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355" activeTab="0"/>
  </bookViews>
  <sheets>
    <sheet name="Parameters" sheetId="1" r:id="rId1"/>
    <sheet name="Inf_Horizon" sheetId="2" r:id="rId2"/>
    <sheet name="EI_Search" sheetId="3" r:id="rId3"/>
    <sheet name="D" sheetId="4" r:id="rId4"/>
  </sheets>
  <definedNames>
    <definedName name="DSF">$D$3</definedName>
    <definedName name="VUE">$D$5</definedName>
    <definedName name="MW">$D$4</definedName>
    <definedName name="GAM">$D$6</definedName>
    <definedName name="EIB">$D$7</definedName>
    <definedName name="MXEI1">$D$10</definedName>
    <definedName name="MXEI2">$D$13</definedName>
  </definedNames>
  <calcPr fullCalcOnLoad="1"/>
</workbook>
</file>

<file path=xl/sharedStrings.xml><?xml version="1.0" encoding="utf-8"?>
<sst xmlns="http://schemas.openxmlformats.org/spreadsheetml/2006/main" count="73" uniqueCount="56">
  <si>
    <t xml:space="preserve"> This cell need not be used.</t>
  </si>
  <si>
    <t>1 / E[w]</t>
  </si>
  <si>
    <t>b</t>
  </si>
  <si>
    <t>c</t>
  </si>
  <si>
    <t>c+bt</t>
  </si>
  <si>
    <t>Copy ormulas</t>
  </si>
  <si>
    <t>Description</t>
  </si>
  <si>
    <t>Discount  Factor</t>
  </si>
  <si>
    <t>Double frame surrounds cells that you should modify (either a value or fomrula)</t>
  </si>
  <si>
    <t>DSF</t>
  </si>
  <si>
    <t>E[g | g&gt; w*]</t>
  </si>
  <si>
    <t>E[w|w&gt;w*]</t>
  </si>
  <si>
    <t>Econ 360, HW #3. Using the Job Search Model to Understand Employment Insurance</t>
  </si>
  <si>
    <t>EI benefit level</t>
  </si>
  <si>
    <t>EI Region 1</t>
  </si>
  <si>
    <t>EI Region 2</t>
  </si>
  <si>
    <t>EIB</t>
  </si>
  <si>
    <t>EV</t>
  </si>
  <si>
    <t>EVt</t>
  </si>
  <si>
    <t>f(w)</t>
  </si>
  <si>
    <t>F(w*)</t>
  </si>
  <si>
    <t>Final Values:</t>
  </si>
  <si>
    <t>Finite Horizon - while receiving EI under 2 different EI parameters</t>
  </si>
  <si>
    <t>g</t>
  </si>
  <si>
    <t>GAM</t>
  </si>
  <si>
    <t xml:space="preserve">infinite horizon </t>
  </si>
  <si>
    <t>Initial Guess:</t>
  </si>
  <si>
    <t>Intrinsic value of UE</t>
  </si>
  <si>
    <t>Key</t>
  </si>
  <si>
    <t>Max. EI Benefit Period</t>
  </si>
  <si>
    <t>Min. Wage</t>
  </si>
  <si>
    <t>MW</t>
  </si>
  <si>
    <t>MXEI1</t>
  </si>
  <si>
    <t>MXEI2</t>
  </si>
  <si>
    <t>Name</t>
  </si>
  <si>
    <t>problem (no EI)</t>
  </si>
  <si>
    <t>S(t)</t>
  </si>
  <si>
    <t>Start with EVt+1=EV and make formulas work backwards.</t>
  </si>
  <si>
    <t>Symbol</t>
  </si>
  <si>
    <t>T</t>
  </si>
  <si>
    <t>The Infinite Horizon Part of the Problem - after EI Benfits are Exhausted</t>
  </si>
  <si>
    <t>This cell contains a value or a formula that should not be changed</t>
  </si>
  <si>
    <t>This cell is used in formula somewhere else in the spreadsheet</t>
  </si>
  <si>
    <t>This table &amp; graph illustrate the exponential distribution given GAM.  They aren't used in the calculations</t>
  </si>
  <si>
    <t>to iterate on</t>
  </si>
  <si>
    <t>Use these cells to Calibrate the model</t>
  </si>
  <si>
    <t>Use this page to compute the infinite horizon problem by iterating on the equations for w* and EV</t>
  </si>
  <si>
    <t>Value</t>
  </si>
  <si>
    <t>VUE</t>
  </si>
  <si>
    <t>VUt</t>
  </si>
  <si>
    <t>w</t>
  </si>
  <si>
    <t>w*</t>
  </si>
  <si>
    <t>w* &amp; EV in the</t>
  </si>
  <si>
    <t>w*t</t>
  </si>
  <si>
    <t>wmin</t>
  </si>
  <si>
    <t>You should insert a formula in this cell to solve the model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</si>
</sst>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"/>
  </numFmts>
  <fonts count="2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Symbol"/>
      <family val="0"/>
    </font>
    <font>
      <b/>
      <sz val="10"/>
      <name val="Arial"/>
      <family val="0"/>
    </font>
    <font>
      <b/>
      <sz val="10"/>
      <name val="Symbol"/>
      <family val="0"/>
    </font>
    <font>
      <i/>
      <sz val="10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sz val="4"/>
      <name val="Arial"/>
      <family val="0"/>
    </font>
    <font>
      <sz val="9"/>
      <name val="Arial"/>
      <family val="0"/>
    </font>
    <font>
      <b/>
      <sz val="16"/>
      <name val="Arial"/>
      <family val="0"/>
    </font>
    <font>
      <sz val="5"/>
      <name val="Arial"/>
      <family val="0"/>
    </font>
    <font>
      <b/>
      <sz val="9"/>
      <name val="System"/>
      <family val="0"/>
    </font>
    <font>
      <sz val="13"/>
      <name val="Arial"/>
      <family val="0"/>
    </font>
    <font>
      <sz val="11"/>
      <name val="Arial"/>
      <family val="0"/>
    </font>
    <font>
      <b/>
      <sz val="17"/>
      <name val="Arial"/>
      <family val="0"/>
    </font>
    <font>
      <sz val="15"/>
      <name val="Arial"/>
      <family val="0"/>
    </font>
    <font>
      <b/>
      <sz val="19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/>
      <right/>
      <top style="double"/>
      <bottom/>
    </border>
    <border>
      <left/>
      <right/>
      <top style="thin"/>
      <bottom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double"/>
      <right/>
      <top style="medium"/>
      <bottom style="double"/>
    </border>
    <border>
      <left/>
      <right style="double"/>
      <top style="medium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double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double"/>
      <right style="double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double"/>
      <right style="medium"/>
      <top style="double"/>
      <bottom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 style="medium"/>
    </border>
    <border>
      <left style="double"/>
      <right style="medium"/>
      <top style="double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47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Alignment="1">
      <alignment horizontal="right"/>
    </xf>
    <xf numFmtId="0" fontId="9" fillId="0" borderId="2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Alignment="1">
      <alignment/>
    </xf>
    <xf numFmtId="0" fontId="4" fillId="0" borderId="2" xfId="0" applyAlignment="1">
      <alignment/>
    </xf>
    <xf numFmtId="2" fontId="0" fillId="0" borderId="0" xfId="0" applyAlignment="1">
      <alignment horizontal="right"/>
    </xf>
    <xf numFmtId="0" fontId="0" fillId="0" borderId="2" xfId="0" applyAlignment="1">
      <alignment horizontal="center"/>
    </xf>
    <xf numFmtId="0" fontId="0" fillId="0" borderId="2" xfId="0" applyAlignment="1">
      <alignment horizontal="center"/>
    </xf>
    <xf numFmtId="0" fontId="0" fillId="0" borderId="0" xfId="0" applyAlignment="1">
      <alignment horizontal="centerContinuous"/>
    </xf>
    <xf numFmtId="0" fontId="0" fillId="0" borderId="3" xfId="0" applyAlignment="1">
      <alignment horizontal="centerContinuous"/>
    </xf>
    <xf numFmtId="0" fontId="0" fillId="0" borderId="4" xfId="0" applyAlignment="1">
      <alignment horizontal="center"/>
    </xf>
    <xf numFmtId="0" fontId="4" fillId="0" borderId="2" xfId="0" applyAlignment="1">
      <alignment horizontal="center"/>
    </xf>
    <xf numFmtId="0" fontId="0" fillId="0" borderId="5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Alignment="1">
      <alignment horizontal="center"/>
    </xf>
    <xf numFmtId="0" fontId="0" fillId="0" borderId="3" xfId="0" applyAlignment="1">
      <alignment/>
    </xf>
    <xf numFmtId="0" fontId="5" fillId="0" borderId="2" xfId="0" applyAlignment="1">
      <alignment horizontal="center"/>
    </xf>
    <xf numFmtId="0" fontId="4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64" fontId="4" fillId="0" borderId="2" xfId="0" applyAlignment="1">
      <alignment horizontal="center"/>
    </xf>
    <xf numFmtId="0" fontId="0" fillId="0" borderId="0" xfId="0" applyAlignment="1">
      <alignment horizontal="centerContinuous"/>
    </xf>
    <xf numFmtId="0" fontId="0" fillId="0" borderId="6" xfId="0" applyAlignment="1">
      <alignment horizontal="centerContinuous"/>
    </xf>
    <xf numFmtId="0" fontId="7" fillId="0" borderId="0" xfId="0" applyAlignment="1">
      <alignment horizontal="centerContinuous"/>
    </xf>
    <xf numFmtId="0" fontId="4" fillId="0" borderId="7" xfId="0" applyAlignment="1">
      <alignment horizontal="center"/>
    </xf>
    <xf numFmtId="0" fontId="4" fillId="0" borderId="0" xfId="0" applyAlignment="1">
      <alignment/>
    </xf>
    <xf numFmtId="0" fontId="4" fillId="0" borderId="0" xfId="0" applyAlignment="1">
      <alignment horizontal="center"/>
    </xf>
    <xf numFmtId="0" fontId="5" fillId="0" borderId="0" xfId="0" applyAlignment="1">
      <alignment horizontal="center"/>
    </xf>
    <xf numFmtId="0" fontId="4" fillId="0" borderId="0" xfId="0" applyAlignment="1">
      <alignment horizontal="centerContinuous"/>
    </xf>
    <xf numFmtId="0" fontId="6" fillId="0" borderId="0" xfId="0" applyAlignment="1">
      <alignment horizontal="right"/>
    </xf>
    <xf numFmtId="0" fontId="7" fillId="0" borderId="0" xfId="0" applyAlignment="1">
      <alignment horizontal="centerContinuous"/>
    </xf>
    <xf numFmtId="164" fontId="0" fillId="0" borderId="0" xfId="0" applyAlignment="1">
      <alignment/>
    </xf>
    <xf numFmtId="164" fontId="0" fillId="0" borderId="6" xfId="0" applyAlignment="1">
      <alignment horizontal="centerContinuous"/>
    </xf>
    <xf numFmtId="0" fontId="7" fillId="0" borderId="0" xfId="0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6" xfId="0" applyAlignment="1">
      <alignment/>
    </xf>
    <xf numFmtId="0" fontId="5" fillId="0" borderId="0" xfId="0" applyAlignment="1">
      <alignment horizontal="center"/>
    </xf>
    <xf numFmtId="0" fontId="0" fillId="0" borderId="0" xfId="0" applyAlignment="1">
      <alignment horizontal="center"/>
    </xf>
    <xf numFmtId="164" fontId="6" fillId="0" borderId="8" xfId="0" applyAlignment="1">
      <alignment horizontal="center"/>
    </xf>
    <xf numFmtId="164" fontId="6" fillId="0" borderId="9" xfId="0" applyAlignment="1">
      <alignment horizontal="center"/>
    </xf>
    <xf numFmtId="0" fontId="4" fillId="0" borderId="10" xfId="0" applyAlignment="1">
      <alignment horizontal="center"/>
    </xf>
    <xf numFmtId="0" fontId="6" fillId="0" borderId="8" xfId="0" applyAlignment="1">
      <alignment horizontal="center"/>
    </xf>
    <xf numFmtId="164" fontId="6" fillId="0" borderId="11" xfId="0" applyAlignment="1">
      <alignment horizontal="center"/>
    </xf>
    <xf numFmtId="0" fontId="6" fillId="0" borderId="9" xfId="0" applyAlignment="1">
      <alignment horizontal="center"/>
    </xf>
    <xf numFmtId="0" fontId="6" fillId="0" borderId="12" xfId="0" applyAlignment="1">
      <alignment horizontal="center"/>
    </xf>
    <xf numFmtId="0" fontId="6" fillId="0" borderId="13" xfId="0" applyAlignment="1">
      <alignment horizontal="center"/>
    </xf>
    <xf numFmtId="0" fontId="6" fillId="0" borderId="14" xfId="0" applyAlignment="1">
      <alignment horizontal="center"/>
    </xf>
    <xf numFmtId="164" fontId="0" fillId="0" borderId="10" xfId="0" applyAlignment="1">
      <alignment/>
    </xf>
    <xf numFmtId="0" fontId="4" fillId="0" borderId="3" xfId="0" applyAlignment="1">
      <alignment horizontal="center"/>
    </xf>
    <xf numFmtId="164" fontId="0" fillId="0" borderId="0" xfId="0" applyAlignment="1">
      <alignment horizontal="centerContinuous"/>
    </xf>
    <xf numFmtId="0" fontId="6" fillId="0" borderId="11" xfId="0" applyAlignment="1">
      <alignment horizontal="center"/>
    </xf>
    <xf numFmtId="0" fontId="0" fillId="2" borderId="6" xfId="0" applyAlignment="1">
      <alignment horizontal="center"/>
    </xf>
    <xf numFmtId="0" fontId="8" fillId="0" borderId="0" xfId="0" applyAlignment="1">
      <alignment horizontal="centerContinuous" vertical="center" wrapText="1"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7" fillId="0" borderId="0" xfId="0" applyAlignment="1">
      <alignment horizontal="centerContinuous"/>
    </xf>
    <xf numFmtId="164" fontId="0" fillId="0" borderId="15" xfId="0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0" borderId="4" xfId="0" applyAlignment="1">
      <alignment/>
    </xf>
    <xf numFmtId="164" fontId="0" fillId="0" borderId="16" xfId="0" applyAlignment="1">
      <alignment horizontal="center"/>
    </xf>
    <xf numFmtId="164" fontId="0" fillId="0" borderId="17" xfId="0" applyAlignment="1">
      <alignment horizontal="center"/>
    </xf>
    <xf numFmtId="0" fontId="0" fillId="0" borderId="5" xfId="0" applyAlignment="1">
      <alignment/>
    </xf>
    <xf numFmtId="0" fontId="0" fillId="3" borderId="4" xfId="0" applyAlignment="1">
      <alignment/>
    </xf>
    <xf numFmtId="0" fontId="0" fillId="3" borderId="5" xfId="0" applyAlignment="1">
      <alignment/>
    </xf>
    <xf numFmtId="0" fontId="0" fillId="3" borderId="4" xfId="0" applyAlignment="1">
      <alignment horizontal="center"/>
    </xf>
    <xf numFmtId="164" fontId="0" fillId="0" borderId="6" xfId="0" applyAlignment="1">
      <alignment horizontal="center"/>
    </xf>
    <xf numFmtId="0" fontId="0" fillId="3" borderId="5" xfId="0" applyAlignment="1">
      <alignment horizontal="center"/>
    </xf>
    <xf numFmtId="164" fontId="4" fillId="0" borderId="6" xfId="0" applyAlignment="1">
      <alignment/>
    </xf>
    <xf numFmtId="0" fontId="0" fillId="3" borderId="4" xfId="0" applyAlignment="1">
      <alignment horizontal="center"/>
    </xf>
    <xf numFmtId="0" fontId="0" fillId="3" borderId="5" xfId="0" applyAlignment="1">
      <alignment horizontal="center"/>
    </xf>
    <xf numFmtId="0" fontId="0" fillId="3" borderId="4" xfId="0" applyAlignment="1">
      <alignment horizontal="center"/>
    </xf>
    <xf numFmtId="0" fontId="0" fillId="3" borderId="5" xfId="0" applyAlignment="1">
      <alignment horizontal="center"/>
    </xf>
    <xf numFmtId="0" fontId="0" fillId="0" borderId="18" xfId="0" applyAlignment="1">
      <alignment horizontal="center"/>
    </xf>
    <xf numFmtId="0" fontId="0" fillId="0" borderId="19" xfId="0" applyAlignment="1">
      <alignment horizontal="center"/>
    </xf>
    <xf numFmtId="0" fontId="0" fillId="0" borderId="20" xfId="0" applyAlignment="1">
      <alignment horizontal="center"/>
    </xf>
    <xf numFmtId="0" fontId="0" fillId="0" borderId="21" xfId="0" applyAlignment="1">
      <alignment horizontal="center"/>
    </xf>
    <xf numFmtId="0" fontId="0" fillId="0" borderId="6" xfId="0" applyAlignment="1">
      <alignment horizontal="center"/>
    </xf>
    <xf numFmtId="0" fontId="0" fillId="0" borderId="22" xfId="0" applyAlignment="1">
      <alignment horizontal="center"/>
    </xf>
    <xf numFmtId="0" fontId="0" fillId="4" borderId="18" xfId="0" applyAlignment="1">
      <alignment horizontal="center"/>
    </xf>
    <xf numFmtId="0" fontId="0" fillId="4" borderId="19" xfId="0" applyAlignment="1">
      <alignment horizontal="center"/>
    </xf>
    <xf numFmtId="0" fontId="0" fillId="4" borderId="20" xfId="0" applyAlignment="1">
      <alignment horizontal="center"/>
    </xf>
    <xf numFmtId="0" fontId="0" fillId="4" borderId="21" xfId="0" applyAlignment="1">
      <alignment horizontal="center"/>
    </xf>
    <xf numFmtId="0" fontId="0" fillId="4" borderId="6" xfId="0" applyAlignment="1">
      <alignment horizontal="center"/>
    </xf>
    <xf numFmtId="0" fontId="0" fillId="4" borderId="22" xfId="0" applyAlignment="1">
      <alignment horizontal="center"/>
    </xf>
    <xf numFmtId="0" fontId="0" fillId="5" borderId="18" xfId="0" applyAlignment="1">
      <alignment horizontal="center"/>
    </xf>
    <xf numFmtId="0" fontId="0" fillId="5" borderId="19" xfId="0" applyAlignment="1">
      <alignment horizontal="center"/>
    </xf>
    <xf numFmtId="0" fontId="0" fillId="5" borderId="20" xfId="0" applyAlignment="1">
      <alignment horizontal="center"/>
    </xf>
    <xf numFmtId="0" fontId="0" fillId="5" borderId="21" xfId="0" applyAlignment="1">
      <alignment horizontal="center"/>
    </xf>
    <xf numFmtId="0" fontId="0" fillId="5" borderId="6" xfId="0" applyAlignment="1">
      <alignment horizontal="center"/>
    </xf>
    <xf numFmtId="0" fontId="0" fillId="5" borderId="22" xfId="0" applyAlignment="1">
      <alignment horizontal="center"/>
    </xf>
    <xf numFmtId="0" fontId="0" fillId="5" borderId="4" xfId="0" applyAlignment="1">
      <alignment horizontal="center"/>
    </xf>
    <xf numFmtId="0" fontId="0" fillId="5" borderId="5" xfId="0" applyAlignment="1">
      <alignment horizontal="center"/>
    </xf>
    <xf numFmtId="0" fontId="0" fillId="5" borderId="12" xfId="0" applyAlignment="1">
      <alignment horizontal="center"/>
    </xf>
    <xf numFmtId="0" fontId="0" fillId="5" borderId="14" xfId="0" applyAlignment="1">
      <alignment horizontal="center"/>
    </xf>
    <xf numFmtId="0" fontId="0" fillId="6" borderId="5" xfId="0" applyAlignment="1">
      <alignment horizontal="center"/>
    </xf>
    <xf numFmtId="0" fontId="0" fillId="0" borderId="23" xfId="0" applyAlignment="1">
      <alignment/>
    </xf>
    <xf numFmtId="0" fontId="0" fillId="0" borderId="23" xfId="0" applyAlignment="1">
      <alignment/>
    </xf>
    <xf numFmtId="0" fontId="0" fillId="7" borderId="0" xfId="0" applyAlignment="1">
      <alignment horizontal="center"/>
    </xf>
    <xf numFmtId="0" fontId="0" fillId="7" borderId="12" xfId="0" applyAlignment="1">
      <alignment horizontal="center"/>
    </xf>
    <xf numFmtId="0" fontId="0" fillId="7" borderId="14" xfId="0" applyAlignment="1">
      <alignment horizontal="center"/>
    </xf>
    <xf numFmtId="0" fontId="0" fillId="8" borderId="0" xfId="0" applyAlignment="1">
      <alignment/>
    </xf>
    <xf numFmtId="0" fontId="0" fillId="8" borderId="23" xfId="0" applyAlignment="1">
      <alignment/>
    </xf>
    <xf numFmtId="0" fontId="4" fillId="0" borderId="0" xfId="0" applyAlignment="1">
      <alignment horizontal="center"/>
    </xf>
    <xf numFmtId="0" fontId="0" fillId="7" borderId="4" xfId="0" applyAlignment="1">
      <alignment horizontal="center"/>
    </xf>
    <xf numFmtId="0" fontId="0" fillId="7" borderId="5" xfId="0" applyAlignment="1">
      <alignment horizontal="center"/>
    </xf>
    <xf numFmtId="0" fontId="0" fillId="7" borderId="4" xfId="0" applyAlignment="1">
      <alignment horizontal="center"/>
    </xf>
    <xf numFmtId="0" fontId="0" fillId="7" borderId="5" xfId="0" applyAlignment="1">
      <alignment horizontal="center"/>
    </xf>
    <xf numFmtId="0" fontId="0" fillId="7" borderId="24" xfId="0" applyAlignment="1">
      <alignment horizontal="center"/>
    </xf>
    <xf numFmtId="0" fontId="0" fillId="7" borderId="25" xfId="0" applyAlignment="1">
      <alignment horizontal="center"/>
    </xf>
    <xf numFmtId="0" fontId="0" fillId="3" borderId="0" xfId="0" applyAlignment="1">
      <alignment horizontal="center"/>
    </xf>
    <xf numFmtId="0" fontId="0" fillId="3" borderId="0" xfId="0" applyAlignment="1">
      <alignment horizontal="center"/>
    </xf>
    <xf numFmtId="0" fontId="0" fillId="6" borderId="0" xfId="0" applyAlignment="1">
      <alignment horizontal="center"/>
    </xf>
    <xf numFmtId="0" fontId="0" fillId="8" borderId="0" xfId="0" applyAlignment="1">
      <alignment/>
    </xf>
    <xf numFmtId="0" fontId="0" fillId="6" borderId="0" xfId="0" applyAlignment="1">
      <alignment horizontal="center"/>
    </xf>
    <xf numFmtId="0" fontId="0" fillId="8" borderId="0" xfId="0" applyAlignment="1">
      <alignment/>
    </xf>
    <xf numFmtId="0" fontId="0" fillId="0" borderId="26" xfId="0" applyAlignment="1">
      <alignment/>
    </xf>
    <xf numFmtId="0" fontId="0" fillId="0" borderId="26" xfId="0" applyAlignment="1">
      <alignment/>
    </xf>
    <xf numFmtId="0" fontId="0" fillId="5" borderId="27" xfId="0" applyAlignment="1">
      <alignment horizontal="center"/>
    </xf>
    <xf numFmtId="0" fontId="0" fillId="5" borderId="28" xfId="0" applyAlignment="1">
      <alignment horizontal="center"/>
    </xf>
    <xf numFmtId="0" fontId="0" fillId="5" borderId="29" xfId="0" applyAlignment="1">
      <alignment horizontal="center"/>
    </xf>
    <xf numFmtId="0" fontId="0" fillId="5" borderId="30" xfId="0" applyAlignment="1">
      <alignment horizontal="center"/>
    </xf>
    <xf numFmtId="0" fontId="0" fillId="5" borderId="31" xfId="0" applyAlignment="1">
      <alignment horizontal="center"/>
    </xf>
    <xf numFmtId="0" fontId="0" fillId="5" borderId="32" xfId="0" applyAlignment="1">
      <alignment horizontal="center"/>
    </xf>
    <xf numFmtId="0" fontId="4" fillId="0" borderId="0" xfId="0" applyAlignment="1">
      <alignment horizontal="centerContinuous"/>
    </xf>
    <xf numFmtId="0" fontId="4" fillId="0" borderId="0" xfId="0" applyAlignment="1">
      <alignment/>
    </xf>
    <xf numFmtId="164" fontId="0" fillId="0" borderId="0" xfId="0" applyAlignment="1">
      <alignment/>
    </xf>
    <xf numFmtId="0" fontId="4" fillId="0" borderId="0" xfId="0" applyAlignment="1">
      <alignment horizontal="centerContinuous"/>
    </xf>
    <xf numFmtId="0" fontId="4" fillId="0" borderId="0" xfId="0" applyAlignment="1">
      <alignment/>
    </xf>
    <xf numFmtId="164" fontId="0" fillId="0" borderId="0" xfId="0" applyAlignment="1">
      <alignment/>
    </xf>
    <xf numFmtId="0" fontId="4" fillId="0" borderId="0" xfId="0" applyAlignment="1">
      <alignment/>
    </xf>
    <xf numFmtId="0" fontId="4" fillId="0" borderId="0" xfId="0" applyAlignment="1">
      <alignment/>
    </xf>
    <xf numFmtId="0" fontId="4" fillId="0" borderId="0" xfId="0" applyAlignment="1">
      <alignment horizontal="right"/>
    </xf>
    <xf numFmtId="2" fontId="0" fillId="0" borderId="0" xfId="0" applyAlignment="1">
      <alignment horizontal="right"/>
    </xf>
    <xf numFmtId="0" fontId="6" fillId="0" borderId="0" xfId="0" applyAlignment="1">
      <alignment horizontal="center"/>
    </xf>
    <xf numFmtId="0" fontId="0" fillId="2" borderId="0" xfId="0" applyAlignment="1">
      <alignment horizontal="center"/>
    </xf>
    <xf numFmtId="164" fontId="4" fillId="0" borderId="0" xfId="0" applyAlignment="1">
      <alignment/>
    </xf>
    <xf numFmtId="164" fontId="0" fillId="0" borderId="0" xfId="0" applyAlignment="1">
      <alignment horizontal="center"/>
    </xf>
    <xf numFmtId="0" fontId="4" fillId="0" borderId="0" xfId="0" applyAlignment="1">
      <alignment/>
    </xf>
    <xf numFmtId="0" fontId="4" fillId="0" borderId="0" xfId="0" applyAlignment="1">
      <alignment horizontal="right"/>
    </xf>
    <xf numFmtId="2" fontId="0" fillId="0" borderId="0" xfId="0" applyAlignment="1">
      <alignment horizontal="right"/>
    </xf>
    <xf numFmtId="0" fontId="6" fillId="0" borderId="0" xfId="0" applyAlignment="1">
      <alignment horizontal="center"/>
    </xf>
    <xf numFmtId="0" fontId="0" fillId="2" borderId="0" xfId="0" applyAlignment="1">
      <alignment horizontal="center"/>
    </xf>
    <xf numFmtId="164" fontId="4" fillId="0" borderId="0" xfId="0" applyAlignment="1">
      <alignment/>
    </xf>
    <xf numFmtId="164" fontId="0" fillId="0" borderId="0" xfId="0" applyAlignment="1">
      <alignment horizontal="center"/>
    </xf>
    <xf numFmtId="0" fontId="0" fillId="2" borderId="0" xfId="0" applyAlignment="1">
      <alignment horizontal="center"/>
    </xf>
    <xf numFmtId="0" fontId="6" fillId="3" borderId="0" xfId="0" applyAlignment="1">
      <alignment horizontal="center"/>
    </xf>
    <xf numFmtId="0" fontId="0" fillId="2" borderId="33" xfId="0" applyAlignment="1">
      <alignment horizontal="center"/>
    </xf>
    <xf numFmtId="0" fontId="0" fillId="2" borderId="34" xfId="0" applyAlignment="1">
      <alignment horizontal="center"/>
    </xf>
    <xf numFmtId="0" fontId="0" fillId="2" borderId="33" xfId="0" applyAlignment="1">
      <alignment horizontal="center"/>
    </xf>
    <xf numFmtId="0" fontId="0" fillId="2" borderId="34" xfId="0" applyAlignment="1">
      <alignment horizontal="center"/>
    </xf>
    <xf numFmtId="0" fontId="6" fillId="7" borderId="0" xfId="0" applyAlignment="1">
      <alignment horizontal="center"/>
    </xf>
    <xf numFmtId="0" fontId="0" fillId="9" borderId="33" xfId="0" applyAlignment="1">
      <alignment horizontal="center"/>
    </xf>
    <xf numFmtId="0" fontId="0" fillId="9" borderId="34" xfId="0" applyAlignment="1">
      <alignment horizontal="center"/>
    </xf>
    <xf numFmtId="0" fontId="4" fillId="0" borderId="0" xfId="0" applyAlignment="1">
      <alignment/>
    </xf>
    <xf numFmtId="0" fontId="4" fillId="0" borderId="0" xfId="0" applyAlignment="1">
      <alignment horizontal="center"/>
    </xf>
    <xf numFmtId="2" fontId="0" fillId="3" borderId="0" xfId="0" applyAlignment="1">
      <alignment horizontal="right"/>
    </xf>
    <xf numFmtId="164" fontId="0" fillId="3" borderId="0" xfId="0" applyAlignment="1">
      <alignment horizontal="center"/>
    </xf>
    <xf numFmtId="0" fontId="7" fillId="0" borderId="0" xfId="0" applyAlignment="1">
      <alignment horizontal="centerContinuous"/>
    </xf>
    <xf numFmtId="0" fontId="5" fillId="0" borderId="35" xfId="0" applyAlignment="1">
      <alignment horizontal="center"/>
    </xf>
    <xf numFmtId="0" fontId="4" fillId="0" borderId="36" xfId="0" applyAlignment="1">
      <alignment/>
    </xf>
    <xf numFmtId="0" fontId="6" fillId="7" borderId="36" xfId="0" applyAlignment="1">
      <alignment horizontal="center"/>
    </xf>
    <xf numFmtId="0" fontId="4" fillId="0" borderId="36" xfId="0" applyAlignment="1">
      <alignment/>
    </xf>
    <xf numFmtId="0" fontId="6" fillId="7" borderId="36" xfId="0" applyAlignment="1">
      <alignment horizontal="center"/>
    </xf>
    <xf numFmtId="0" fontId="0" fillId="0" borderId="36" xfId="0" applyAlignment="1">
      <alignment horizontal="center"/>
    </xf>
    <xf numFmtId="0" fontId="4" fillId="0" borderId="36" xfId="0" applyAlignment="1">
      <alignment horizontal="center"/>
    </xf>
    <xf numFmtId="0" fontId="0" fillId="0" borderId="36" xfId="0" applyAlignment="1">
      <alignment horizontal="center"/>
    </xf>
    <xf numFmtId="0" fontId="4" fillId="0" borderId="36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Alignment="1">
      <alignment horizontal="center"/>
    </xf>
    <xf numFmtId="164" fontId="6" fillId="0" borderId="0" xfId="0" applyAlignment="1">
      <alignment horizontal="center"/>
    </xf>
    <xf numFmtId="0" fontId="9" fillId="0" borderId="0" xfId="0" applyAlignment="1">
      <alignment horizontal="center"/>
    </xf>
    <xf numFmtId="164" fontId="6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" borderId="0" xfId="0" applyAlignment="1">
      <alignment horizontal="center"/>
    </xf>
    <xf numFmtId="0" fontId="0" fillId="7" borderId="0" xfId="0" applyAlignment="1">
      <alignment horizontal="center"/>
    </xf>
    <xf numFmtId="0" fontId="0" fillId="3" borderId="0" xfId="0" applyAlignment="1">
      <alignment/>
    </xf>
    <xf numFmtId="0" fontId="0" fillId="0" borderId="0" xfId="0" applyAlignment="1">
      <alignment/>
    </xf>
    <xf numFmtId="0" fontId="4" fillId="0" borderId="36" xfId="0" applyAlignment="1">
      <alignment horizontal="center"/>
    </xf>
    <xf numFmtId="0" fontId="0" fillId="0" borderId="0" xfId="0" applyAlignment="1">
      <alignment/>
    </xf>
    <xf numFmtId="0" fontId="0" fillId="3" borderId="0" xfId="0" applyAlignment="1">
      <alignment/>
    </xf>
    <xf numFmtId="0" fontId="7" fillId="0" borderId="0" xfId="0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0" fillId="0" borderId="0" xfId="15">
      <alignment/>
      <protection/>
    </xf>
    <xf numFmtId="0" fontId="0" fillId="10" borderId="0" xfId="0" applyAlignment="1">
      <alignment/>
    </xf>
    <xf numFmtId="0" fontId="0" fillId="3" borderId="0" xfId="15">
      <alignment/>
      <protection/>
    </xf>
    <xf numFmtId="0" fontId="0" fillId="8" borderId="0" xfId="15">
      <alignment/>
      <protection/>
    </xf>
    <xf numFmtId="0" fontId="0" fillId="11" borderId="0" xfId="0" applyAlignment="1">
      <alignment/>
    </xf>
    <xf numFmtId="0" fontId="0" fillId="0" borderId="0" xfId="15">
      <alignment/>
      <protection/>
    </xf>
    <xf numFmtId="0" fontId="0" fillId="11" borderId="0" xfId="15">
      <alignment/>
      <protection/>
    </xf>
    <xf numFmtId="0" fontId="0" fillId="11" borderId="0" xfId="15">
      <alignment/>
      <protection/>
    </xf>
    <xf numFmtId="0" fontId="0" fillId="0" borderId="0" xfId="15">
      <alignment/>
      <protection/>
    </xf>
    <xf numFmtId="0" fontId="0" fillId="0" borderId="0" xfId="15">
      <alignment/>
      <protection/>
    </xf>
    <xf numFmtId="0" fontId="0" fillId="0" borderId="0" xfId="15">
      <alignment/>
      <protection/>
    </xf>
    <xf numFmtId="0" fontId="0" fillId="0" borderId="0" xfId="15">
      <alignment/>
      <protection/>
    </xf>
    <xf numFmtId="0" fontId="0" fillId="0" borderId="0" xfId="15">
      <alignment vertical="top"/>
      <protection/>
    </xf>
    <xf numFmtId="0" fontId="0" fillId="0" borderId="0" xfId="15">
      <alignment vertical="top"/>
      <protection/>
    </xf>
    <xf numFmtId="0" fontId="0" fillId="0" borderId="0" xfId="15">
      <alignment vertical="top" wrapText="1"/>
      <protection/>
    </xf>
    <xf numFmtId="0" fontId="0" fillId="0" borderId="0" xfId="15">
      <alignment vertical="top" wrapText="1"/>
      <protection/>
    </xf>
    <xf numFmtId="164" fontId="0" fillId="0" borderId="0" xfId="0" applyAlignment="1">
      <alignment/>
    </xf>
    <xf numFmtId="164" fontId="0" fillId="0" borderId="0" xfId="0" applyAlignment="1">
      <alignment/>
    </xf>
    <xf numFmtId="0" fontId="0" fillId="0" borderId="2" xfId="15">
      <alignment vertical="top" wrapText="1"/>
      <protection/>
    </xf>
    <xf numFmtId="0" fontId="0" fillId="0" borderId="36" xfId="15">
      <alignment vertical="top" wrapText="1"/>
      <protection/>
    </xf>
    <xf numFmtId="0" fontId="0" fillId="0" borderId="2" xfId="15">
      <alignment vertical="top" wrapText="1"/>
      <protection/>
    </xf>
    <xf numFmtId="0" fontId="0" fillId="0" borderId="35" xfId="15">
      <alignment vertical="top" wrapText="1"/>
      <protection/>
    </xf>
    <xf numFmtId="0" fontId="4" fillId="0" borderId="37" xfId="0" applyAlignment="1">
      <alignment/>
    </xf>
    <xf numFmtId="0" fontId="0" fillId="3" borderId="19" xfId="0" applyAlignment="1">
      <alignment horizontal="center"/>
    </xf>
    <xf numFmtId="0" fontId="0" fillId="0" borderId="19" xfId="0" applyAlignment="1">
      <alignment/>
    </xf>
    <xf numFmtId="0" fontId="0" fillId="6" borderId="19" xfId="0" applyAlignment="1">
      <alignment horizontal="center"/>
    </xf>
    <xf numFmtId="0" fontId="0" fillId="8" borderId="19" xfId="0" applyAlignment="1">
      <alignment/>
    </xf>
    <xf numFmtId="0" fontId="0" fillId="0" borderId="19" xfId="15">
      <alignment/>
      <protection/>
    </xf>
    <xf numFmtId="0" fontId="0" fillId="0" borderId="38" xfId="0" applyAlignment="1">
      <alignment/>
    </xf>
    <xf numFmtId="0" fontId="0" fillId="11" borderId="19" xfId="15">
      <alignment/>
      <protection/>
    </xf>
    <xf numFmtId="0" fontId="0" fillId="0" borderId="20" xfId="15">
      <alignment/>
      <protection/>
    </xf>
    <xf numFmtId="0" fontId="0" fillId="0" borderId="2" xfId="15">
      <alignment/>
      <protection/>
    </xf>
    <xf numFmtId="0" fontId="0" fillId="0" borderId="36" xfId="15">
      <alignment/>
      <protection/>
    </xf>
    <xf numFmtId="164" fontId="0" fillId="0" borderId="2" xfId="0" applyAlignment="1">
      <alignment/>
    </xf>
    <xf numFmtId="164" fontId="0" fillId="0" borderId="36" xfId="0" applyAlignment="1">
      <alignment/>
    </xf>
    <xf numFmtId="0" fontId="4" fillId="0" borderId="2" xfId="0" applyAlignment="1">
      <alignment horizontal="center"/>
    </xf>
    <xf numFmtId="0" fontId="4" fillId="0" borderId="10" xfId="0" applyAlignment="1">
      <alignment horizontal="center"/>
    </xf>
    <xf numFmtId="0" fontId="0" fillId="0" borderId="6" xfId="15">
      <alignment vertical="top" wrapText="1"/>
      <protection/>
    </xf>
    <xf numFmtId="0" fontId="0" fillId="0" borderId="6" xfId="15">
      <alignment/>
      <protection/>
    </xf>
    <xf numFmtId="0" fontId="0" fillId="0" borderId="22" xfId="15">
      <alignment/>
      <protection/>
    </xf>
    <xf numFmtId="0" fontId="0" fillId="0" borderId="6" xfId="15">
      <alignment vertical="top" wrapText="1"/>
      <protection/>
    </xf>
    <xf numFmtId="0" fontId="0" fillId="0" borderId="22" xfId="15">
      <alignment vertical="top" wrapText="1"/>
      <protection/>
    </xf>
    <xf numFmtId="0" fontId="4" fillId="0" borderId="37" xfId="0" applyAlignment="1">
      <alignment/>
    </xf>
    <xf numFmtId="0" fontId="0" fillId="3" borderId="19" xfId="0" applyAlignment="1">
      <alignment horizontal="center"/>
    </xf>
    <xf numFmtId="0" fontId="0" fillId="0" borderId="19" xfId="0" applyAlignment="1">
      <alignment/>
    </xf>
    <xf numFmtId="0" fontId="0" fillId="6" borderId="19" xfId="0" applyAlignment="1">
      <alignment horizontal="center"/>
    </xf>
    <xf numFmtId="0" fontId="0" fillId="8" borderId="19" xfId="0" applyAlignment="1">
      <alignment/>
    </xf>
    <xf numFmtId="0" fontId="0" fillId="0" borderId="19" xfId="15">
      <alignment/>
      <protection/>
    </xf>
    <xf numFmtId="0" fontId="0" fillId="0" borderId="38" xfId="0" applyAlignment="1">
      <alignment/>
    </xf>
    <xf numFmtId="0" fontId="0" fillId="11" borderId="19" xfId="15">
      <alignment/>
      <protection/>
    </xf>
    <xf numFmtId="0" fontId="0" fillId="0" borderId="20" xfId="15">
      <alignment/>
      <protection/>
    </xf>
    <xf numFmtId="0" fontId="0" fillId="0" borderId="2" xfId="15">
      <alignment/>
      <protection/>
    </xf>
    <xf numFmtId="164" fontId="0" fillId="0" borderId="2" xfId="0" applyAlignment="1">
      <alignment/>
    </xf>
    <xf numFmtId="0" fontId="4" fillId="0" borderId="2" xfId="0" applyAlignment="1">
      <alignment horizontal="center"/>
    </xf>
    <xf numFmtId="0" fontId="4" fillId="0" borderId="10" xfId="0" applyAlignment="1">
      <alignment horizontal="center"/>
    </xf>
    <xf numFmtId="0" fontId="4" fillId="0" borderId="37" xfId="0" applyAlignment="1">
      <alignment horizontal="center"/>
    </xf>
    <xf numFmtId="0" fontId="0" fillId="0" borderId="2" xfId="15">
      <alignment horizontal="center"/>
      <protection/>
    </xf>
    <xf numFmtId="164" fontId="0" fillId="0" borderId="2" xfId="0" applyAlignment="1">
      <alignment horizontal="center"/>
    </xf>
    <xf numFmtId="0" fontId="4" fillId="0" borderId="2" xfId="0" applyAlignment="1">
      <alignment horizontal="center"/>
    </xf>
    <xf numFmtId="0" fontId="4" fillId="0" borderId="10" xfId="0" applyAlignment="1">
      <alignment horizontal="center"/>
    </xf>
    <xf numFmtId="0" fontId="4" fillId="0" borderId="37" xfId="0" applyAlignment="1">
      <alignment horizontal="centerContinuous"/>
    </xf>
    <xf numFmtId="0" fontId="0" fillId="0" borderId="2" xfId="15">
      <alignment horizontal="centerContinuous"/>
      <protection/>
    </xf>
    <xf numFmtId="164" fontId="0" fillId="0" borderId="2" xfId="0" applyAlignment="1">
      <alignment horizontal="centerContinuous"/>
    </xf>
    <xf numFmtId="0" fontId="4" fillId="0" borderId="2" xfId="0" applyAlignment="1">
      <alignment horizontal="centerContinuous"/>
    </xf>
    <xf numFmtId="0" fontId="4" fillId="0" borderId="10" xfId="0" applyAlignment="1">
      <alignment horizontal="centerContinuous"/>
    </xf>
    <xf numFmtId="0" fontId="4" fillId="0" borderId="39" xfId="0" applyAlignment="1">
      <alignment horizontal="center"/>
    </xf>
    <xf numFmtId="0" fontId="5" fillId="0" borderId="37" xfId="0" applyAlignment="1">
      <alignment horizontal="center"/>
    </xf>
    <xf numFmtId="0" fontId="4" fillId="0" borderId="19" xfId="0" applyAlignment="1">
      <alignment horizontal="center"/>
    </xf>
    <xf numFmtId="0" fontId="5" fillId="0" borderId="19" xfId="0" applyAlignment="1">
      <alignment horizontal="center"/>
    </xf>
    <xf numFmtId="0" fontId="4" fillId="0" borderId="20" xfId="0" applyAlignment="1">
      <alignment horizontal="center"/>
    </xf>
    <xf numFmtId="0" fontId="4" fillId="0" borderId="35" xfId="0" applyAlignment="1">
      <alignment horizontal="center"/>
    </xf>
    <xf numFmtId="0" fontId="4" fillId="0" borderId="0" xfId="0" applyAlignment="1">
      <alignment/>
    </xf>
    <xf numFmtId="0" fontId="4" fillId="0" borderId="36" xfId="0" applyAlignment="1">
      <alignment/>
    </xf>
    <xf numFmtId="0" fontId="0" fillId="0" borderId="0" xfId="0" applyAlignment="1">
      <alignment/>
    </xf>
    <xf numFmtId="0" fontId="0" fillId="0" borderId="36" xfId="0" applyAlignment="1">
      <alignment/>
    </xf>
    <xf numFmtId="0" fontId="4" fillId="0" borderId="40" xfId="0" applyAlignment="1">
      <alignment horizontal="center"/>
    </xf>
    <xf numFmtId="0" fontId="6" fillId="7" borderId="6" xfId="0" applyAlignment="1">
      <alignment horizontal="center"/>
    </xf>
    <xf numFmtId="0" fontId="0" fillId="9" borderId="41" xfId="0" applyAlignment="1">
      <alignment horizontal="center"/>
    </xf>
    <xf numFmtId="0" fontId="0" fillId="9" borderId="42" xfId="0" applyAlignment="1">
      <alignment horizontal="center"/>
    </xf>
    <xf numFmtId="0" fontId="0" fillId="7" borderId="6" xfId="0" applyAlignment="1">
      <alignment horizontal="center"/>
    </xf>
    <xf numFmtId="0" fontId="6" fillId="7" borderId="22" xfId="0" applyAlignment="1">
      <alignment horizontal="center"/>
    </xf>
    <xf numFmtId="0" fontId="4" fillId="0" borderId="39" xfId="0" applyAlignment="1">
      <alignment horizontal="center"/>
    </xf>
    <xf numFmtId="0" fontId="5" fillId="0" borderId="37" xfId="0" applyAlignment="1">
      <alignment horizontal="center"/>
    </xf>
    <xf numFmtId="0" fontId="4" fillId="0" borderId="19" xfId="0" applyAlignment="1">
      <alignment horizontal="center"/>
    </xf>
    <xf numFmtId="0" fontId="5" fillId="0" borderId="19" xfId="0" applyAlignment="1">
      <alignment horizontal="center"/>
    </xf>
    <xf numFmtId="0" fontId="4" fillId="0" borderId="20" xfId="0" applyAlignment="1">
      <alignment horizontal="center"/>
    </xf>
    <xf numFmtId="0" fontId="4" fillId="0" borderId="35" xfId="0" applyAlignment="1">
      <alignment horizontal="center"/>
    </xf>
    <xf numFmtId="0" fontId="4" fillId="0" borderId="0" xfId="0" applyAlignment="1">
      <alignment/>
    </xf>
    <xf numFmtId="0" fontId="4" fillId="0" borderId="36" xfId="0" applyAlignment="1">
      <alignment/>
    </xf>
    <xf numFmtId="0" fontId="0" fillId="0" borderId="0" xfId="0" applyAlignment="1">
      <alignment/>
    </xf>
    <xf numFmtId="0" fontId="0" fillId="0" borderId="36" xfId="0" applyAlignment="1">
      <alignment/>
    </xf>
    <xf numFmtId="0" fontId="4" fillId="0" borderId="40" xfId="0" applyAlignment="1">
      <alignment horizontal="center"/>
    </xf>
    <xf numFmtId="0" fontId="6" fillId="7" borderId="6" xfId="0" applyAlignment="1">
      <alignment horizontal="center"/>
    </xf>
    <xf numFmtId="0" fontId="0" fillId="9" borderId="41" xfId="0" applyAlignment="1">
      <alignment horizontal="center"/>
    </xf>
    <xf numFmtId="0" fontId="0" fillId="9" borderId="42" xfId="0" applyAlignment="1">
      <alignment horizontal="center"/>
    </xf>
    <xf numFmtId="0" fontId="0" fillId="7" borderId="6" xfId="0" applyAlignment="1">
      <alignment horizontal="center"/>
    </xf>
    <xf numFmtId="0" fontId="6" fillId="7" borderId="22" xfId="0" applyAlignment="1">
      <alignment horizontal="center"/>
    </xf>
    <xf numFmtId="0" fontId="4" fillId="0" borderId="0" xfId="0" applyAlignment="1">
      <alignment horizontal="centerContinuous"/>
    </xf>
    <xf numFmtId="0" fontId="0" fillId="10" borderId="6" xfId="0" applyAlignment="1">
      <alignment horizontal="center"/>
    </xf>
    <xf numFmtId="0" fontId="6" fillId="10" borderId="22" xfId="0" applyAlignment="1">
      <alignment horizontal="center"/>
    </xf>
    <xf numFmtId="0" fontId="4" fillId="0" borderId="0" xfId="0" applyAlignment="1">
      <alignment horizontal="center"/>
    </xf>
    <xf numFmtId="0" fontId="5" fillId="0" borderId="0" xfId="0" applyAlignment="1">
      <alignment horizontal="center"/>
    </xf>
    <xf numFmtId="0" fontId="6" fillId="7" borderId="0" xfId="0" applyAlignment="1">
      <alignment horizontal="center"/>
    </xf>
    <xf numFmtId="0" fontId="0" fillId="9" borderId="0" xfId="0" applyAlignment="1">
      <alignment horizontal="center"/>
    </xf>
    <xf numFmtId="0" fontId="0" fillId="10" borderId="0" xfId="0" applyAlignment="1">
      <alignment horizontal="center"/>
    </xf>
    <xf numFmtId="0" fontId="6" fillId="10" borderId="0" xfId="0" applyAlignment="1">
      <alignment horizontal="center"/>
    </xf>
    <xf numFmtId="0" fontId="4" fillId="0" borderId="0" xfId="0" applyAlignment="1">
      <alignment horizontal="center"/>
    </xf>
    <xf numFmtId="0" fontId="5" fillId="0" borderId="0" xfId="0" applyAlignment="1">
      <alignment horizontal="center"/>
    </xf>
    <xf numFmtId="0" fontId="4" fillId="0" borderId="0" xfId="0" applyAlignment="1">
      <alignment/>
    </xf>
    <xf numFmtId="0" fontId="0" fillId="0" borderId="0" xfId="0" applyAlignment="1">
      <alignment/>
    </xf>
    <xf numFmtId="0" fontId="6" fillId="7" borderId="0" xfId="0" applyAlignment="1">
      <alignment horizontal="center"/>
    </xf>
    <xf numFmtId="0" fontId="0" fillId="9" borderId="0" xfId="0" applyAlignment="1">
      <alignment horizontal="center"/>
    </xf>
    <xf numFmtId="0" fontId="0" fillId="10" borderId="0" xfId="0" applyAlignment="1">
      <alignment horizontal="center"/>
    </xf>
    <xf numFmtId="0" fontId="6" fillId="10" borderId="0" xfId="0" applyAlignment="1">
      <alignment horizontal="center"/>
    </xf>
    <xf numFmtId="0" fontId="0" fillId="7" borderId="0" xfId="0" applyAlignment="1">
      <alignment horizontal="center"/>
    </xf>
    <xf numFmtId="0" fontId="0" fillId="0" borderId="0" xfId="15">
      <alignment/>
      <protection/>
    </xf>
    <xf numFmtId="0" fontId="0" fillId="0" borderId="0" xfId="15">
      <alignment/>
      <protection/>
    </xf>
    <xf numFmtId="164" fontId="0" fillId="0" borderId="0" xfId="0" applyAlignment="1">
      <alignment/>
    </xf>
    <xf numFmtId="0" fontId="0" fillId="7" borderId="0" xfId="0" applyAlignment="1">
      <alignment horizontal="center"/>
    </xf>
    <xf numFmtId="0" fontId="6" fillId="7" borderId="33" xfId="0" applyAlignment="1">
      <alignment horizontal="center"/>
    </xf>
    <xf numFmtId="0" fontId="0" fillId="9" borderId="43" xfId="0" applyAlignment="1">
      <alignment horizontal="center"/>
    </xf>
    <xf numFmtId="0" fontId="0" fillId="9" borderId="34" xfId="0" applyAlignment="1">
      <alignment horizontal="center"/>
    </xf>
    <xf numFmtId="0" fontId="6" fillId="7" borderId="33" xfId="0" applyAlignment="1">
      <alignment horizontal="center"/>
    </xf>
    <xf numFmtId="0" fontId="0" fillId="9" borderId="43" xfId="0" applyAlignment="1">
      <alignment horizontal="center"/>
    </xf>
    <xf numFmtId="0" fontId="0" fillId="9" borderId="34" xfId="0" applyAlignment="1">
      <alignment horizontal="center"/>
    </xf>
    <xf numFmtId="0" fontId="4" fillId="0" borderId="44" xfId="0" applyAlignment="1">
      <alignment horizontal="center"/>
    </xf>
    <xf numFmtId="0" fontId="5" fillId="0" borderId="45" xfId="0" applyAlignment="1">
      <alignment horizontal="center"/>
    </xf>
    <xf numFmtId="0" fontId="4" fillId="0" borderId="45" xfId="0" applyAlignment="1">
      <alignment horizontal="center"/>
    </xf>
    <xf numFmtId="0" fontId="0" fillId="0" borderId="45" xfId="15">
      <alignment/>
      <protection/>
    </xf>
    <xf numFmtId="0" fontId="0" fillId="0" borderId="45" xfId="15">
      <alignment/>
      <protection/>
    </xf>
    <xf numFmtId="0" fontId="0" fillId="0" borderId="45" xfId="15">
      <alignment/>
      <protection/>
    </xf>
    <xf numFmtId="0" fontId="4" fillId="0" borderId="46" xfId="0" applyAlignment="1">
      <alignment horizontal="center"/>
    </xf>
    <xf numFmtId="0" fontId="4" fillId="0" borderId="47" xfId="0" applyAlignment="1">
      <alignment horizontal="center"/>
    </xf>
    <xf numFmtId="0" fontId="4" fillId="0" borderId="48" xfId="0" applyAlignment="1">
      <alignment/>
    </xf>
    <xf numFmtId="0" fontId="0" fillId="0" borderId="48" xfId="0" applyAlignment="1">
      <alignment/>
    </xf>
    <xf numFmtId="0" fontId="4" fillId="0" borderId="49" xfId="0" applyAlignment="1">
      <alignment horizontal="center"/>
    </xf>
    <xf numFmtId="0" fontId="6" fillId="7" borderId="50" xfId="0" applyAlignment="1">
      <alignment horizontal="center"/>
    </xf>
    <xf numFmtId="0" fontId="6" fillId="7" borderId="51" xfId="0" applyAlignment="1">
      <alignment horizontal="center"/>
    </xf>
    <xf numFmtId="0" fontId="0" fillId="9" borderId="52" xfId="0" applyAlignment="1">
      <alignment horizontal="center"/>
    </xf>
    <xf numFmtId="0" fontId="0" fillId="9" borderId="53" xfId="0" applyAlignment="1">
      <alignment horizontal="center"/>
    </xf>
    <xf numFmtId="0" fontId="0" fillId="0" borderId="50" xfId="15">
      <alignment/>
      <protection/>
    </xf>
    <xf numFmtId="164" fontId="0" fillId="0" borderId="50" xfId="0" applyAlignment="1">
      <alignment/>
    </xf>
    <xf numFmtId="0" fontId="0" fillId="7" borderId="50" xfId="0" applyAlignment="1">
      <alignment horizontal="center"/>
    </xf>
    <xf numFmtId="0" fontId="6" fillId="7" borderId="54" xfId="0" applyAlignment="1">
      <alignment horizontal="center"/>
    </xf>
    <xf numFmtId="0" fontId="4" fillId="0" borderId="44" xfId="0" applyAlignment="1">
      <alignment horizontal="center"/>
    </xf>
    <xf numFmtId="0" fontId="5" fillId="0" borderId="45" xfId="0" applyAlignment="1">
      <alignment horizontal="center"/>
    </xf>
    <xf numFmtId="0" fontId="4" fillId="0" borderId="45" xfId="0" applyAlignment="1">
      <alignment horizontal="center"/>
    </xf>
    <xf numFmtId="0" fontId="0" fillId="0" borderId="45" xfId="15">
      <alignment/>
      <protection/>
    </xf>
    <xf numFmtId="0" fontId="0" fillId="0" borderId="45" xfId="15">
      <alignment/>
      <protection/>
    </xf>
    <xf numFmtId="0" fontId="0" fillId="0" borderId="45" xfId="15">
      <alignment/>
      <protection/>
    </xf>
    <xf numFmtId="0" fontId="4" fillId="0" borderId="46" xfId="0" applyAlignment="1">
      <alignment horizontal="center"/>
    </xf>
    <xf numFmtId="0" fontId="4" fillId="0" borderId="47" xfId="0" applyAlignment="1">
      <alignment horizontal="center"/>
    </xf>
    <xf numFmtId="0" fontId="4" fillId="0" borderId="48" xfId="0" applyAlignment="1">
      <alignment/>
    </xf>
    <xf numFmtId="0" fontId="0" fillId="0" borderId="48" xfId="0" applyAlignment="1">
      <alignment/>
    </xf>
    <xf numFmtId="0" fontId="4" fillId="0" borderId="49" xfId="0" applyAlignment="1">
      <alignment horizontal="center"/>
    </xf>
    <xf numFmtId="0" fontId="6" fillId="7" borderId="50" xfId="0" applyAlignment="1">
      <alignment horizontal="center"/>
    </xf>
    <xf numFmtId="0" fontId="0" fillId="0" borderId="50" xfId="15">
      <alignment/>
      <protection/>
    </xf>
    <xf numFmtId="164" fontId="0" fillId="0" borderId="50" xfId="0" applyAlignment="1">
      <alignment/>
    </xf>
    <xf numFmtId="0" fontId="0" fillId="7" borderId="50" xfId="0" applyAlignment="1">
      <alignment horizontal="center"/>
    </xf>
    <xf numFmtId="0" fontId="6" fillId="7" borderId="54" xfId="0" applyAlignment="1">
      <alignment horizontal="center"/>
    </xf>
    <xf numFmtId="0" fontId="0" fillId="7" borderId="33" xfId="0" applyAlignment="1">
      <alignment horizontal="center"/>
    </xf>
    <xf numFmtId="0" fontId="6" fillId="7" borderId="34" xfId="0" applyAlignment="1">
      <alignment horizontal="center"/>
    </xf>
    <xf numFmtId="0" fontId="0" fillId="7" borderId="33" xfId="0" applyAlignment="1">
      <alignment horizontal="center"/>
    </xf>
    <xf numFmtId="0" fontId="6" fillId="7" borderId="34" xfId="0" applyAlignment="1">
      <alignment horizontal="center"/>
    </xf>
    <xf numFmtId="0" fontId="6" fillId="7" borderId="34" xfId="0" applyAlignment="1">
      <alignment horizontal="center"/>
    </xf>
    <xf numFmtId="0" fontId="0" fillId="0" borderId="0" xfId="15">
      <alignment horizontal="center"/>
      <protection/>
    </xf>
    <xf numFmtId="0" fontId="4" fillId="0" borderId="45" xfId="0" applyAlignment="1">
      <alignment horizontal="center"/>
    </xf>
    <xf numFmtId="0" fontId="4" fillId="0" borderId="46" xfId="0" applyAlignment="1">
      <alignment horizontal="center"/>
    </xf>
    <xf numFmtId="0" fontId="0" fillId="0" borderId="0" xfId="0" applyAlignment="1">
      <alignment horizontal="right"/>
    </xf>
    <xf numFmtId="0" fontId="0" fillId="0" borderId="0" xfId="15">
      <alignment horizontal="right"/>
      <protection/>
    </xf>
    <xf numFmtId="0" fontId="0" fillId="0" borderId="48" xfId="0" applyAlignment="1">
      <alignment horizontal="right"/>
    </xf>
    <xf numFmtId="0" fontId="4" fillId="0" borderId="7" xfId="0" applyAlignment="1">
      <alignment horizontal="center"/>
    </xf>
    <xf numFmtId="0" fontId="6" fillId="7" borderId="0" xfId="0" applyAlignment="1">
      <alignment horizontal="center"/>
    </xf>
    <xf numFmtId="0" fontId="0" fillId="9" borderId="0" xfId="0" applyAlignment="1">
      <alignment horizontal="center"/>
    </xf>
    <xf numFmtId="0" fontId="0" fillId="9" borderId="0" xfId="0" applyAlignment="1">
      <alignment horizontal="center"/>
    </xf>
    <xf numFmtId="0" fontId="6" fillId="7" borderId="0" xfId="0" applyAlignment="1">
      <alignment horizontal="center"/>
    </xf>
    <xf numFmtId="0" fontId="6" fillId="7" borderId="34" xfId="0" applyAlignment="1">
      <alignment horizontal="center"/>
    </xf>
    <xf numFmtId="0" fontId="0" fillId="0" borderId="45" xfId="15">
      <alignment/>
      <protection/>
    </xf>
    <xf numFmtId="0" fontId="4" fillId="0" borderId="46" xfId="0" applyAlignment="1">
      <alignment horizontal="center"/>
    </xf>
    <xf numFmtId="0" fontId="0" fillId="0" borderId="48" xfId="0" applyAlignment="1">
      <alignment horizontal="right"/>
    </xf>
    <xf numFmtId="0" fontId="6" fillId="7" borderId="53" xfId="0" applyAlignment="1">
      <alignment horizontal="center"/>
    </xf>
    <xf numFmtId="0" fontId="0" fillId="7" borderId="51" xfId="0" applyAlignment="1">
      <alignment horizontal="center"/>
    </xf>
    <xf numFmtId="0" fontId="0" fillId="7" borderId="55" xfId="0" applyAlignment="1">
      <alignment horizontal="center"/>
    </xf>
    <xf numFmtId="0" fontId="0" fillId="7" borderId="55" xfId="0" applyAlignment="1">
      <alignment horizontal="center"/>
    </xf>
    <xf numFmtId="0" fontId="0" fillId="7" borderId="26" xfId="0" applyAlignment="1">
      <alignment horizontal="center"/>
    </xf>
    <xf numFmtId="0" fontId="0" fillId="7" borderId="26" xfId="0" applyAlignment="1">
      <alignment horizontal="center"/>
    </xf>
    <xf numFmtId="0" fontId="4" fillId="0" borderId="56" xfId="0" applyAlignment="1">
      <alignment horizontal="center"/>
    </xf>
    <xf numFmtId="0" fontId="4" fillId="0" borderId="57" xfId="0" applyAlignment="1">
      <alignment horizontal="center"/>
    </xf>
    <xf numFmtId="0" fontId="4" fillId="0" borderId="58" xfId="0" applyAlignment="1">
      <alignment horizontal="center"/>
    </xf>
    <xf numFmtId="0" fontId="4" fillId="0" borderId="56" xfId="0" applyAlignment="1">
      <alignment horizontal="center"/>
    </xf>
    <xf numFmtId="0" fontId="4" fillId="0" borderId="57" xfId="0" applyAlignment="1">
      <alignment horizontal="center"/>
    </xf>
    <xf numFmtId="0" fontId="4" fillId="0" borderId="58" xfId="0" applyAlignment="1">
      <alignment horizontal="center"/>
    </xf>
    <xf numFmtId="0" fontId="0" fillId="0" borderId="3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7" fillId="0" borderId="0" xfId="0" applyAlignment="1">
      <alignment horizontal="left"/>
    </xf>
    <xf numFmtId="0" fontId="0" fillId="0" borderId="0" xfId="0" applyAlignment="1">
      <alignment/>
    </xf>
    <xf numFmtId="0" fontId="0" fillId="0" borderId="0" xfId="15">
      <alignment/>
      <protection/>
    </xf>
    <xf numFmtId="0" fontId="0" fillId="0" borderId="0" xfId="0" applyAlignment="1">
      <alignment horizontal="center"/>
    </xf>
    <xf numFmtId="0" fontId="9" fillId="0" borderId="0" xfId="0" applyAlignment="1">
      <alignment horizontal="center"/>
    </xf>
    <xf numFmtId="0" fontId="6" fillId="0" borderId="0" xfId="0" applyAlignment="1">
      <alignment horizontal="center"/>
    </xf>
    <xf numFmtId="0" fontId="0" fillId="6" borderId="0" xfId="0" applyAlignment="1">
      <alignment/>
    </xf>
    <xf numFmtId="0" fontId="0" fillId="6" borderId="0" xfId="15">
      <alignment/>
      <protection/>
    </xf>
    <xf numFmtId="0" fontId="0" fillId="6" borderId="0" xfId="0" applyAlignment="1">
      <alignment horizontal="center"/>
    </xf>
    <xf numFmtId="0" fontId="9" fillId="6" borderId="0" xfId="0" applyAlignment="1">
      <alignment horizontal="center"/>
    </xf>
    <xf numFmtId="0" fontId="6" fillId="6" borderId="0" xfId="0" applyAlignment="1">
      <alignment horizontal="center"/>
    </xf>
    <xf numFmtId="0" fontId="4" fillId="0" borderId="7" xfId="0" applyAlignment="1">
      <alignment horizontal="center"/>
    </xf>
    <xf numFmtId="0" fontId="0" fillId="0" borderId="0" xfId="0" applyAlignment="1">
      <alignment horizontal="center"/>
    </xf>
    <xf numFmtId="165" fontId="0" fillId="0" borderId="0" xfId="0" applyAlignment="1">
      <alignment/>
    </xf>
    <xf numFmtId="0" fontId="4" fillId="0" borderId="2" xfId="0" applyAlignment="1">
      <alignment horizontal="center"/>
    </xf>
    <xf numFmtId="0" fontId="0" fillId="8" borderId="0" xfId="15">
      <alignment/>
      <protection/>
    </xf>
    <xf numFmtId="165" fontId="0" fillId="8" borderId="0" xfId="15">
      <alignment/>
      <protection/>
    </xf>
    <xf numFmtId="165" fontId="0" fillId="6" borderId="0" xfId="15">
      <alignment/>
      <protection/>
    </xf>
    <xf numFmtId="165" fontId="6" fillId="6" borderId="0" xfId="0" applyAlignment="1">
      <alignment horizontal="center"/>
    </xf>
    <xf numFmtId="165" fontId="0" fillId="6" borderId="0" xfId="0" applyAlignment="1">
      <alignment horizontal="center"/>
    </xf>
    <xf numFmtId="165" fontId="0" fillId="11" borderId="0" xfId="15">
      <alignment/>
      <protection/>
    </xf>
    <xf numFmtId="0" fontId="0" fillId="0" borderId="0" xfId="0" applyAlignment="1">
      <alignment/>
    </xf>
    <xf numFmtId="0" fontId="4" fillId="0" borderId="37" xfId="0" applyAlignment="1">
      <alignment horizontal="center"/>
    </xf>
    <xf numFmtId="0" fontId="0" fillId="3" borderId="19" xfId="0" applyAlignment="1">
      <alignment/>
    </xf>
    <xf numFmtId="0" fontId="0" fillId="3" borderId="20" xfId="0" applyAlignment="1">
      <alignment/>
    </xf>
    <xf numFmtId="0" fontId="4" fillId="0" borderId="2" xfId="0" applyAlignment="1">
      <alignment horizontal="center"/>
    </xf>
    <xf numFmtId="0" fontId="0" fillId="6" borderId="0" xfId="0" applyAlignment="1">
      <alignment/>
    </xf>
    <xf numFmtId="0" fontId="0" fillId="11" borderId="36" xfId="0" applyAlignment="1">
      <alignment/>
    </xf>
    <xf numFmtId="0" fontId="0" fillId="6" borderId="0" xfId="15">
      <alignment/>
      <protection/>
    </xf>
    <xf numFmtId="0" fontId="0" fillId="6" borderId="0" xfId="0" applyAlignment="1">
      <alignment horizontal="center"/>
    </xf>
    <xf numFmtId="0" fontId="0" fillId="8" borderId="36" xfId="15">
      <alignment/>
      <protection/>
    </xf>
    <xf numFmtId="0" fontId="9" fillId="6" borderId="0" xfId="0" applyAlignment="1">
      <alignment horizontal="center"/>
    </xf>
    <xf numFmtId="0" fontId="0" fillId="11" borderId="36" xfId="15">
      <alignment/>
      <protection/>
    </xf>
    <xf numFmtId="0" fontId="6" fillId="6" borderId="0" xfId="0" applyAlignment="1">
      <alignment horizontal="center"/>
    </xf>
    <xf numFmtId="0" fontId="4" fillId="0" borderId="2" xfId="0" applyAlignment="1">
      <alignment horizontal="center"/>
    </xf>
    <xf numFmtId="0" fontId="4" fillId="0" borderId="10" xfId="0" applyAlignment="1">
      <alignment horizontal="center"/>
    </xf>
    <xf numFmtId="165" fontId="0" fillId="8" borderId="6" xfId="15">
      <alignment/>
      <protection/>
    </xf>
    <xf numFmtId="165" fontId="0" fillId="6" borderId="6" xfId="15">
      <alignment/>
      <protection/>
    </xf>
    <xf numFmtId="165" fontId="6" fillId="6" borderId="6" xfId="0" applyAlignment="1">
      <alignment horizontal="center"/>
    </xf>
    <xf numFmtId="165" fontId="0" fillId="6" borderId="6" xfId="0" applyAlignment="1">
      <alignment horizontal="center"/>
    </xf>
    <xf numFmtId="165" fontId="0" fillId="11" borderId="22" xfId="15">
      <alignment/>
      <protection/>
    </xf>
    <xf numFmtId="0" fontId="4" fillId="0" borderId="37" xfId="0" applyAlignment="1">
      <alignment horizontal="center"/>
    </xf>
    <xf numFmtId="0" fontId="0" fillId="3" borderId="19" xfId="0" applyAlignment="1">
      <alignment/>
    </xf>
    <xf numFmtId="0" fontId="0" fillId="3" borderId="20" xfId="0" applyAlignment="1">
      <alignment/>
    </xf>
    <xf numFmtId="0" fontId="4" fillId="0" borderId="2" xfId="0" applyAlignment="1">
      <alignment horizontal="center"/>
    </xf>
    <xf numFmtId="0" fontId="0" fillId="6" borderId="0" xfId="0" applyAlignment="1">
      <alignment/>
    </xf>
    <xf numFmtId="0" fontId="0" fillId="11" borderId="36" xfId="0" applyAlignment="1">
      <alignment/>
    </xf>
    <xf numFmtId="0" fontId="0" fillId="6" borderId="0" xfId="15">
      <alignment/>
      <protection/>
    </xf>
    <xf numFmtId="0" fontId="0" fillId="6" borderId="0" xfId="0" applyAlignment="1">
      <alignment horizontal="center"/>
    </xf>
    <xf numFmtId="0" fontId="0" fillId="8" borderId="36" xfId="15">
      <alignment/>
      <protection/>
    </xf>
    <xf numFmtId="0" fontId="9" fillId="6" borderId="0" xfId="0" applyAlignment="1">
      <alignment horizontal="center"/>
    </xf>
    <xf numFmtId="0" fontId="0" fillId="11" borderId="36" xfId="15">
      <alignment/>
      <protection/>
    </xf>
    <xf numFmtId="0" fontId="6" fillId="6" borderId="0" xfId="0" applyAlignment="1">
      <alignment horizontal="center"/>
    </xf>
    <xf numFmtId="0" fontId="4" fillId="0" borderId="2" xfId="0" applyAlignment="1">
      <alignment horizontal="center"/>
    </xf>
    <xf numFmtId="0" fontId="4" fillId="0" borderId="10" xfId="0" applyAlignment="1">
      <alignment horizontal="center"/>
    </xf>
    <xf numFmtId="165" fontId="0" fillId="8" borderId="6" xfId="15">
      <alignment/>
      <protection/>
    </xf>
    <xf numFmtId="165" fontId="0" fillId="6" borderId="6" xfId="15">
      <alignment/>
      <protection/>
    </xf>
    <xf numFmtId="165" fontId="6" fillId="6" borderId="6" xfId="0" applyAlignment="1">
      <alignment horizontal="center"/>
    </xf>
    <xf numFmtId="165" fontId="0" fillId="6" borderId="6" xfId="0" applyAlignment="1">
      <alignment horizontal="center"/>
    </xf>
    <xf numFmtId="165" fontId="0" fillId="11" borderId="22" xfId="15">
      <alignment/>
      <protection/>
    </xf>
    <xf numFmtId="0" fontId="0" fillId="3" borderId="37" xfId="0" applyAlignment="1">
      <alignment/>
    </xf>
    <xf numFmtId="0" fontId="0" fillId="6" borderId="2" xfId="15">
      <alignment/>
      <protection/>
    </xf>
    <xf numFmtId="165" fontId="0" fillId="8" borderId="10" xfId="15">
      <alignment/>
      <protection/>
    </xf>
    <xf numFmtId="0" fontId="0" fillId="3" borderId="37" xfId="0" applyAlignment="1">
      <alignment/>
    </xf>
    <xf numFmtId="0" fontId="0" fillId="6" borderId="2" xfId="15">
      <alignment/>
      <protection/>
    </xf>
    <xf numFmtId="165" fontId="0" fillId="8" borderId="10" xfId="15">
      <alignment/>
      <protection/>
    </xf>
    <xf numFmtId="0" fontId="5" fillId="0" borderId="45" xfId="0" applyAlignment="1">
      <alignment horizontal="center"/>
    </xf>
    <xf numFmtId="0" fontId="4" fillId="0" borderId="0" xfId="0" applyAlignment="1">
      <alignment/>
    </xf>
    <xf numFmtId="0" fontId="0" fillId="0" borderId="0" xfId="0" applyAlignment="1">
      <alignment horizontal="right"/>
    </xf>
    <xf numFmtId="0" fontId="0" fillId="9" borderId="52" xfId="0" applyAlignment="1">
      <alignment horizontal="center"/>
    </xf>
    <xf numFmtId="0" fontId="4" fillId="0" borderId="45" xfId="0" applyAlignment="1">
      <alignment horizontal="center"/>
    </xf>
    <xf numFmtId="0" fontId="6" fillId="7" borderId="53" xfId="0" applyAlignment="1">
      <alignment horizontal="center"/>
    </xf>
    <xf numFmtId="0" fontId="4" fillId="0" borderId="7" xfId="0" applyAlignment="1">
      <alignment horizontal="center"/>
    </xf>
    <xf numFmtId="0" fontId="6" fillId="7" borderId="50" xfId="0" applyAlignment="1">
      <alignment horizontal="center"/>
    </xf>
    <xf numFmtId="0" fontId="6" fillId="7" borderId="26" xfId="0" applyAlignment="1">
      <alignment horizontal="center"/>
    </xf>
    <xf numFmtId="0" fontId="6" fillId="7" borderId="26" xfId="0" applyAlignment="1">
      <alignment horizontal="center"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Exponential Distribution</a:t>
            </a:r>
          </a:p>
        </c:rich>
      </c:tx>
      <c:layout/>
      <c:spPr>
        <a:solidFill>
          <a:srgbClr val="FFFFFF"/>
        </a:solidFill>
      </c:spPr>
    </c:title>
    <c:plotArea>
      <c:layout/>
      <c:lineChart>
        <c:grouping val="standard"/>
        <c:varyColors val="0"/>
        <c:marker val="1"/>
        <c:axId val="40517509"/>
        <c:axId val="29113262"/>
      </c:lineChart>
      <c:catAx>
        <c:axId val="405175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9113262"/>
        <c:crosses val="autoZero"/>
        <c:auto val="1"/>
        <c:lblOffset val="100"/>
        <c:noMultiLvlLbl val="0"/>
      </c:catAx>
      <c:valAx>
        <c:axId val="29113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0517509"/>
        <c:crosses val="autoZero"/>
        <c:crossBetween val="between"/>
        <c:dispUnits/>
      </c:valAx>
      <c:spPr>
        <a:solidFill>
          <a:srgbClr val="FFFFFF"/>
        </a:solidFill>
      </c:spPr>
    </c:plotArea>
    <c:floor>
      <c:spPr>
        <a:solidFill>
          <a:srgbClr val="808000"/>
        </a:solidFill>
        <a:ln w="3175">
          <a:solidFill>
            <a:srgbClr val="808080"/>
          </a:solidFill>
        </a:ln>
      </c:spPr>
      <c:thickness val="0"/>
    </c:floor>
    <c:backWall>
      <c:spPr>
        <a:solidFill>
          <a:srgbClr val="FF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38100</xdr:rowOff>
    </xdr:from>
    <xdr:to>
      <xdr:col>3</xdr:col>
      <xdr:colOff>971550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38100" y="2790825"/>
        <a:ext cx="37719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6"/>
  <sheetViews>
    <sheetView showRowColHeaders="0" tabSelected="1" defaultGridColor="0" colorId="0" workbookViewId="0" topLeftCell="A1">
      <pane topLeftCell="A1" activePane="topLeft" state="split"/>
      <selection pane="topLeft" activeCell="F14" sqref="F14"/>
    </sheetView>
  </sheetViews>
  <sheetFormatPr defaultColWidth="9.140625" defaultRowHeight="12.75"/>
  <cols>
    <col min="1" max="1" width="8.8515625" style="0" customWidth="1"/>
    <col min="2" max="2" width="27.28125" style="0" customWidth="1"/>
    <col min="3" max="3" width="6.421875" style="0" customWidth="1"/>
    <col min="4" max="4" width="14.57421875" style="24" customWidth="1"/>
    <col min="5" max="7" width="6.57421875" style="0" customWidth="1"/>
    <col min="8" max="8" width="8.7109375" style="37" customWidth="1"/>
    <col min="9" max="9" width="2.8515625" style="0" customWidth="1"/>
    <col min="10" max="11" width="6.57421875" style="0" customWidth="1"/>
    <col min="12" max="12" width="6.57421875" style="209" customWidth="1"/>
    <col min="13" max="13" width="6.57421875" style="0" customWidth="1"/>
    <col min="14" max="14" width="7.421875" style="0" customWidth="1"/>
    <col min="15" max="15" width="6.57421875" style="0" customWidth="1"/>
    <col min="16" max="16" width="8.7109375" style="0" customWidth="1"/>
  </cols>
  <sheetData>
    <row r="1" spans="1:16" ht="12.75">
      <c r="A1" s="202" t="s">
        <v>12</v>
      </c>
      <c r="B1" s="12"/>
      <c r="C1" s="12"/>
      <c r="D1" s="27"/>
      <c r="E1" s="12"/>
      <c r="F1" s="12"/>
      <c r="G1" s="12"/>
      <c r="H1" s="55"/>
      <c r="I1" s="12"/>
      <c r="J1" s="12"/>
      <c r="K1" s="12"/>
      <c r="L1" s="1"/>
      <c r="M1" s="12"/>
      <c r="N1" s="12"/>
      <c r="O1" s="12"/>
      <c r="P1" s="12"/>
    </row>
    <row r="2" spans="1:18" ht="12.75">
      <c r="A2" s="393" t="s">
        <v>38</v>
      </c>
      <c r="B2" s="394" t="s">
        <v>6</v>
      </c>
      <c r="C2" s="394" t="s">
        <v>34</v>
      </c>
      <c r="D2" s="395" t="s">
        <v>47</v>
      </c>
      <c r="F2" s="264" t="s">
        <v>28</v>
      </c>
      <c r="G2" s="265"/>
      <c r="H2" s="266"/>
      <c r="I2" s="267"/>
      <c r="J2" s="267"/>
      <c r="K2" s="268"/>
      <c r="L2" s="301"/>
      <c r="M2" s="22"/>
      <c r="N2" s="22"/>
      <c r="O2" s="65"/>
      <c r="P2" s="22"/>
      <c r="Q2" s="66"/>
      <c r="R2" s="61"/>
    </row>
    <row r="3" spans="1:18" ht="12.75">
      <c r="A3" s="349" t="s">
        <v>2</v>
      </c>
      <c r="B3" s="312" t="s">
        <v>7</v>
      </c>
      <c r="C3" s="372" t="s">
        <v>9</v>
      </c>
      <c r="D3" s="478">
        <v>0.97</v>
      </c>
      <c r="F3" s="247"/>
      <c r="G3" s="244" t="s">
        <v>41</v>
      </c>
      <c r="H3" s="219"/>
      <c r="I3" s="219"/>
      <c r="J3" s="219"/>
      <c r="K3" s="241"/>
      <c r="L3" s="219"/>
      <c r="M3" s="61"/>
      <c r="N3" s="61"/>
      <c r="O3" s="61"/>
      <c r="P3" s="61"/>
      <c r="Q3" s="67"/>
      <c r="R3" s="61"/>
    </row>
    <row r="4" spans="1:18" ht="12.75">
      <c r="A4" s="350" t="s">
        <v>54</v>
      </c>
      <c r="B4" s="312" t="s">
        <v>30</v>
      </c>
      <c r="C4" s="372" t="s">
        <v>31</v>
      </c>
      <c r="D4" s="359">
        <v>6</v>
      </c>
      <c r="F4" s="248"/>
      <c r="G4" s="219"/>
      <c r="H4" s="219"/>
      <c r="I4" s="219"/>
      <c r="J4" s="219"/>
      <c r="K4" s="241"/>
      <c r="L4" s="219"/>
      <c r="M4" s="61"/>
      <c r="N4" s="61"/>
      <c r="O4" s="61"/>
      <c r="P4" s="61"/>
      <c r="Q4" s="61"/>
      <c r="R4" s="61"/>
    </row>
    <row r="5" spans="1:12" ht="12.75">
      <c r="A5" s="350" t="s">
        <v>3</v>
      </c>
      <c r="B5" s="312" t="s">
        <v>27</v>
      </c>
      <c r="C5" s="372" t="s">
        <v>48</v>
      </c>
      <c r="D5" s="341">
        <v>6</v>
      </c>
      <c r="F5" s="249"/>
      <c r="G5" s="244" t="s">
        <v>55</v>
      </c>
      <c r="H5" s="221"/>
      <c r="I5" s="214"/>
      <c r="J5" s="214"/>
      <c r="K5" s="242"/>
      <c r="L5" s="214"/>
    </row>
    <row r="6" spans="1:12" ht="12.75">
      <c r="A6" s="349" t="s">
        <v>23</v>
      </c>
      <c r="B6" s="312" t="s">
        <v>1</v>
      </c>
      <c r="C6" s="372" t="s">
        <v>24</v>
      </c>
      <c r="D6" s="342">
        <v>0.5</v>
      </c>
      <c r="F6" s="248"/>
      <c r="G6" s="214"/>
      <c r="H6" s="221"/>
      <c r="I6" s="214"/>
      <c r="J6" s="214"/>
      <c r="K6" s="242"/>
      <c r="L6" s="214"/>
    </row>
    <row r="7" spans="1:12" ht="12.75">
      <c r="A7" s="473" t="s">
        <v>2</v>
      </c>
      <c r="B7" s="470" t="s">
        <v>13</v>
      </c>
      <c r="C7" s="471" t="s">
        <v>16</v>
      </c>
      <c r="D7" s="474">
        <v>8</v>
      </c>
      <c r="F7" s="250"/>
      <c r="G7" s="244" t="s">
        <v>42</v>
      </c>
      <c r="H7" s="221"/>
      <c r="I7" s="214"/>
      <c r="J7" s="214"/>
      <c r="K7" s="242"/>
      <c r="L7" s="214"/>
    </row>
    <row r="8" spans="4:12" ht="12.75">
      <c r="D8" s="24"/>
      <c r="F8" s="251"/>
      <c r="G8" s="214"/>
      <c r="H8" s="221"/>
      <c r="I8" s="214"/>
      <c r="J8" s="214"/>
      <c r="K8" s="242"/>
      <c r="L8" s="214"/>
    </row>
    <row r="9" spans="1:12" ht="12.75">
      <c r="A9" s="352"/>
      <c r="B9" s="369" t="s">
        <v>14</v>
      </c>
      <c r="C9" s="372"/>
      <c r="D9" s="361"/>
      <c r="F9" s="252"/>
      <c r="G9" s="244" t="s">
        <v>8</v>
      </c>
      <c r="H9" s="221"/>
      <c r="I9" s="214"/>
      <c r="J9" s="214"/>
      <c r="K9" s="242"/>
      <c r="L9" s="214"/>
    </row>
    <row r="10" spans="1:12" ht="12.75">
      <c r="A10" s="370" t="s">
        <v>39</v>
      </c>
      <c r="B10" s="312" t="s">
        <v>29</v>
      </c>
      <c r="C10" s="372" t="s">
        <v>32</v>
      </c>
      <c r="D10" s="389">
        <v>12</v>
      </c>
      <c r="E10" s="61"/>
      <c r="F10" s="251"/>
      <c r="G10" s="214"/>
      <c r="H10" s="221"/>
      <c r="I10" s="214"/>
      <c r="J10" s="214"/>
      <c r="K10" s="242"/>
      <c r="L10" s="214"/>
    </row>
    <row r="11" spans="1:12" ht="12.75">
      <c r="A11" s="351"/>
      <c r="B11" s="215"/>
      <c r="C11" s="215"/>
      <c r="D11" s="360"/>
      <c r="E11" s="61"/>
      <c r="F11" s="253"/>
      <c r="G11" s="245" t="s">
        <v>0</v>
      </c>
      <c r="H11" s="221"/>
      <c r="I11" s="214"/>
      <c r="J11" s="214"/>
      <c r="K11" s="242"/>
      <c r="L11" s="214"/>
    </row>
    <row r="12" spans="1:12" ht="12.75">
      <c r="A12" s="381"/>
      <c r="B12" s="369" t="s">
        <v>15</v>
      </c>
      <c r="C12" s="372"/>
      <c r="D12" s="361"/>
      <c r="E12" s="61"/>
      <c r="F12" s="254"/>
      <c r="G12" s="236"/>
      <c r="H12" s="238"/>
      <c r="I12" s="236"/>
      <c r="J12" s="236"/>
      <c r="K12" s="243"/>
      <c r="L12" s="214"/>
    </row>
    <row r="13" spans="1:16" ht="12.75">
      <c r="A13" s="371" t="s">
        <v>39</v>
      </c>
      <c r="B13" s="356" t="s">
        <v>29</v>
      </c>
      <c r="C13" s="374" t="s">
        <v>33</v>
      </c>
      <c r="D13" s="389">
        <v>6</v>
      </c>
      <c r="E13" s="24"/>
      <c r="F13" s="214"/>
      <c r="G13" s="214"/>
      <c r="H13" s="221"/>
      <c r="I13" s="214"/>
      <c r="J13" s="214"/>
      <c r="K13" s="214"/>
      <c r="L13" s="214"/>
      <c r="M13" s="209"/>
      <c r="N13" s="209"/>
      <c r="O13" s="209"/>
      <c r="P13" s="209"/>
    </row>
    <row r="14" spans="4:16" ht="12.75">
      <c r="D14" s="24"/>
      <c r="E14" s="24"/>
      <c r="F14" s="214"/>
      <c r="G14" s="214"/>
      <c r="H14" s="221"/>
      <c r="I14" s="214"/>
      <c r="J14" s="214"/>
      <c r="K14" s="214"/>
      <c r="L14" s="214"/>
      <c r="M14" s="209"/>
      <c r="N14" s="209"/>
      <c r="O14" s="209"/>
      <c r="P14" s="209"/>
    </row>
    <row r="15" spans="4:16" ht="12.75">
      <c r="D15" s="24"/>
      <c r="E15" s="24"/>
      <c r="F15" s="214"/>
      <c r="G15" s="214"/>
      <c r="H15" s="221"/>
      <c r="I15" s="214"/>
      <c r="J15" s="214"/>
      <c r="K15" s="214"/>
      <c r="L15" s="214"/>
      <c r="M15" s="209"/>
      <c r="N15" s="209"/>
      <c r="O15" s="209"/>
      <c r="P15" s="209"/>
    </row>
    <row r="16" spans="4:16" ht="12.75">
      <c r="D16" s="24"/>
      <c r="E16" s="24"/>
      <c r="F16" s="214"/>
      <c r="G16" s="214"/>
      <c r="H16" s="221"/>
      <c r="I16" s="214"/>
      <c r="J16" s="214"/>
      <c r="K16" s="214"/>
      <c r="L16" s="214"/>
      <c r="M16" s="209"/>
      <c r="N16" s="209"/>
      <c r="O16" s="209"/>
      <c r="P16" s="209"/>
    </row>
    <row r="17" spans="1:12" ht="12.75">
      <c r="A17" s="61" t="s">
        <v>43</v>
      </c>
      <c r="D17" s="24"/>
      <c r="H17" s="37"/>
      <c r="L17" s="209"/>
    </row>
    <row r="18" spans="4:12" ht="12.75">
      <c r="D18" s="24"/>
      <c r="E18" s="151" t="s">
        <v>50</v>
      </c>
      <c r="F18" s="155" t="s">
        <v>19</v>
      </c>
      <c r="G18" s="167" t="s">
        <v>0</v>
      </c>
      <c r="H18" s="37"/>
      <c r="L18" s="209"/>
    </row>
    <row r="19" spans="1:12" ht="12.75">
      <c r="A19" s="167"/>
      <c r="B19" s="61"/>
      <c r="D19" s="24"/>
      <c r="E19" s="168">
        <f>D4</f>
        <v>6</v>
      </c>
      <c r="F19" s="169">
        <f>$D$6*EXP(-$D$6*(E19-$D$4))</f>
        <v>0.5</v>
      </c>
      <c r="G19" s="201">
        <v>0</v>
      </c>
      <c r="H19" s="37"/>
      <c r="L19" s="209"/>
    </row>
    <row r="20" spans="1:12" ht="12.75">
      <c r="A20" s="167"/>
      <c r="B20" s="61"/>
      <c r="D20" s="24"/>
      <c r="E20" s="168">
        <f>E19+0.5</f>
        <v>6.5</v>
      </c>
      <c r="F20" s="169">
        <f>$D$6*EXP(-$D$6*(E20-$D$4))</f>
        <v>0.38940039153570244</v>
      </c>
      <c r="G20" s="201">
        <v>0.22119921692859512</v>
      </c>
      <c r="H20" s="37"/>
      <c r="L20" s="209"/>
    </row>
    <row r="21" spans="2:12" ht="12.75">
      <c r="B21" s="61"/>
      <c r="D21" s="24"/>
      <c r="E21" s="168">
        <f>E20+0.5</f>
        <v>7</v>
      </c>
      <c r="F21" s="169">
        <f>$D$6*EXP(-$D$6*(E21-$D$4))</f>
        <v>0.3032653298563167</v>
      </c>
      <c r="G21" s="201">
        <v>0.3934693402873666</v>
      </c>
      <c r="H21" s="37"/>
      <c r="L21" s="209"/>
    </row>
    <row r="22" spans="4:12" ht="12.75">
      <c r="D22" s="24"/>
      <c r="E22" s="168">
        <f>E21+0.5</f>
        <v>7.5</v>
      </c>
      <c r="F22" s="169">
        <f>$D$6*EXP(-$D$6*(E22-$D$4))</f>
        <v>0.23618327637050734</v>
      </c>
      <c r="G22" s="201">
        <v>0.5276334472589853</v>
      </c>
      <c r="H22" s="37"/>
      <c r="L22" s="209"/>
    </row>
    <row r="23" spans="4:12" ht="12.75">
      <c r="D23" s="24"/>
      <c r="E23" s="168">
        <f>E22+0.5</f>
        <v>8</v>
      </c>
      <c r="F23" s="169">
        <f>$D$6*EXP(-$D$6*(E23-$D$4))</f>
        <v>0.18393972058572117</v>
      </c>
      <c r="G23" s="201">
        <v>0.6321205588285577</v>
      </c>
      <c r="H23" s="37"/>
      <c r="L23" s="209"/>
    </row>
    <row r="24" spans="4:12" ht="12.75">
      <c r="D24" s="24"/>
      <c r="E24" s="168">
        <f>E23+0.5</f>
        <v>8.5</v>
      </c>
      <c r="F24" s="169">
        <f>$D$6*EXP(-$D$6*(E24-$D$4))</f>
        <v>0.14325239843009505</v>
      </c>
      <c r="G24" s="201">
        <v>0.7134952031398099</v>
      </c>
      <c r="H24" s="37"/>
      <c r="L24" s="209"/>
    </row>
    <row r="25" spans="4:12" ht="12.75">
      <c r="D25" s="24"/>
      <c r="E25" s="168">
        <f>E24+0.5</f>
        <v>9</v>
      </c>
      <c r="F25" s="169">
        <f>$D$6*EXP(-$D$6*(E25-$D$4))</f>
        <v>0.11156508007421491</v>
      </c>
      <c r="G25" s="201">
        <v>0.7768698398515702</v>
      </c>
      <c r="H25" s="37"/>
      <c r="L25" s="209"/>
    </row>
    <row r="26" spans="4:12" ht="12.75">
      <c r="D26" s="24"/>
      <c r="E26" s="168">
        <f>E25+0.5</f>
        <v>9.5</v>
      </c>
      <c r="F26" s="169">
        <f>$D$6*EXP(-$D$6*(E26-$D$4))</f>
        <v>0.08688697172522257</v>
      </c>
      <c r="G26" s="201">
        <v>0.8262260565495548</v>
      </c>
      <c r="H26" s="37"/>
      <c r="L26" s="209"/>
    </row>
    <row r="27" spans="4:12" ht="12.75">
      <c r="D27" s="24"/>
      <c r="E27" s="168">
        <f>E26+0.5</f>
        <v>10</v>
      </c>
      <c r="F27" s="169">
        <f>$D$6*EXP(-$D$6*(E27-$D$4))</f>
        <v>0.06766764161830635</v>
      </c>
      <c r="G27" s="201">
        <v>0.8646647167633873</v>
      </c>
      <c r="H27" s="37"/>
      <c r="L27" s="209"/>
    </row>
    <row r="28" spans="4:12" ht="12.75">
      <c r="D28" s="24"/>
      <c r="E28" s="168">
        <f>E27+0.5</f>
        <v>10.5</v>
      </c>
      <c r="F28" s="169">
        <f>$D$6*EXP(-$D$6*(E28-$D$4))</f>
        <v>0.052699612280932166</v>
      </c>
      <c r="G28" s="201">
        <v>0.8946007754381357</v>
      </c>
      <c r="H28" s="37"/>
      <c r="L28" s="209"/>
    </row>
    <row r="29" spans="4:12" ht="12.75">
      <c r="D29" s="24"/>
      <c r="E29" s="168">
        <f>E28+0.5</f>
        <v>11</v>
      </c>
      <c r="F29" s="169">
        <f>$D$6*EXP(-$D$6*(E29-$D$4))</f>
        <v>0.0410424993119494</v>
      </c>
      <c r="G29" s="201">
        <v>0.9179150013761012</v>
      </c>
      <c r="H29" s="37"/>
      <c r="L29" s="209"/>
    </row>
    <row r="30" spans="4:12" ht="12.75">
      <c r="D30" s="24"/>
      <c r="E30" s="168">
        <f>E29+0.5</f>
        <v>11.5</v>
      </c>
      <c r="F30" s="169">
        <f>$D$6*EXP(-$D$6*(E30-$D$4))</f>
        <v>0.031963930603353785</v>
      </c>
      <c r="G30" s="201">
        <v>0.9360721387932924</v>
      </c>
      <c r="H30" s="37"/>
      <c r="L30" s="209"/>
    </row>
    <row r="31" spans="4:12" ht="12.75">
      <c r="D31" s="24"/>
      <c r="E31" s="168">
        <f>E30+0.5</f>
        <v>12</v>
      </c>
      <c r="F31" s="169">
        <f>$D$6*EXP(-$D$6*(E31-$D$4))</f>
        <v>0.024893534183931972</v>
      </c>
      <c r="G31" s="201">
        <v>0.950212931632136</v>
      </c>
      <c r="H31" s="37"/>
      <c r="L31" s="209"/>
    </row>
    <row r="32" spans="4:12" ht="12.75">
      <c r="D32" s="24"/>
      <c r="E32" s="168">
        <f>E31+0.5</f>
        <v>12.5</v>
      </c>
      <c r="F32" s="169">
        <f>$D$6*EXP(-$D$6*(E32-$D$4))</f>
        <v>0.019387103915861004</v>
      </c>
      <c r="G32" s="201">
        <v>0.961225792168278</v>
      </c>
      <c r="H32" s="37"/>
      <c r="L32" s="209"/>
    </row>
    <row r="33" spans="4:12" ht="12.75">
      <c r="D33" s="24"/>
      <c r="E33" s="168">
        <f>E32+0.5</f>
        <v>13</v>
      </c>
      <c r="F33" s="169">
        <f>$D$6*EXP(-$D$6*(E33-$D$4))</f>
        <v>0.01509869171115925</v>
      </c>
      <c r="G33" s="201">
        <v>0.9698026165776815</v>
      </c>
      <c r="H33" s="37"/>
      <c r="L33" s="209"/>
    </row>
    <row r="34" spans="4:12" ht="12.75">
      <c r="D34" s="24"/>
      <c r="E34" s="168">
        <f>E33+0.5</f>
        <v>13.5</v>
      </c>
      <c r="F34" s="169">
        <f>$D$6*EXP(-$D$6*(E34-$D$4))</f>
        <v>0.011758872928004553</v>
      </c>
      <c r="G34" s="201">
        <v>0.9764822541439909</v>
      </c>
      <c r="H34" s="37"/>
      <c r="L34" s="209"/>
    </row>
    <row r="35" spans="4:12" ht="12.75">
      <c r="D35" s="24"/>
      <c r="E35" s="168">
        <f>E34+0.5</f>
        <v>14</v>
      </c>
      <c r="F35" s="169">
        <f>$D$6*EXP(-$D$6*(E35-$D$4))</f>
        <v>0.00915781944436709</v>
      </c>
      <c r="G35" s="201">
        <v>0.9816843611112658</v>
      </c>
      <c r="H35" s="37"/>
      <c r="L35" s="209"/>
    </row>
    <row r="36" spans="2:12" ht="12.75">
      <c r="B36" s="61"/>
      <c r="C36" s="61"/>
      <c r="D36" s="61"/>
      <c r="E36" s="168">
        <f>E35+0.5</f>
        <v>14.5</v>
      </c>
      <c r="F36" s="169">
        <f>$D$6*EXP(-$D$6*(E36-$D$4))</f>
        <v>0.007132116954499628</v>
      </c>
      <c r="G36" s="201">
        <v>0.9857357660910008</v>
      </c>
      <c r="H36" s="37"/>
      <c r="L36" s="209"/>
    </row>
    <row r="37" spans="2:12" ht="12.75">
      <c r="B37" s="61"/>
      <c r="C37" s="61"/>
      <c r="D37" s="61"/>
      <c r="E37" s="168">
        <f>E36+0.5</f>
        <v>15</v>
      </c>
      <c r="F37" s="169">
        <f>$D$6*EXP(-$D$6*(E37-$D$4))</f>
        <v>0.005554498269121153</v>
      </c>
      <c r="G37" s="201">
        <v>0.9888910034617577</v>
      </c>
      <c r="H37" s="37"/>
      <c r="L37" s="209"/>
    </row>
    <row r="38" spans="4:12" ht="12.75">
      <c r="D38" s="24"/>
      <c r="H38" s="37"/>
      <c r="L38" s="209"/>
    </row>
    <row r="39" spans="4:12" ht="12.75">
      <c r="D39" s="24"/>
      <c r="H39" s="37"/>
      <c r="L39" s="209"/>
    </row>
    <row r="40" spans="4:12" ht="12.75">
      <c r="D40" s="24"/>
      <c r="H40" s="37"/>
      <c r="L40" s="209"/>
    </row>
    <row r="41" spans="4:12" ht="12.75">
      <c r="D41" s="24"/>
      <c r="H41" s="37"/>
      <c r="L41" s="209"/>
    </row>
    <row r="42" spans="4:12" ht="12.75">
      <c r="D42" s="24"/>
      <c r="H42" s="37"/>
      <c r="L42" s="209"/>
    </row>
    <row r="43" spans="4:12" ht="12.75">
      <c r="D43" s="24"/>
      <c r="H43" s="37"/>
      <c r="L43" s="209"/>
    </row>
    <row r="44" spans="4:12" ht="12.75">
      <c r="D44" s="24"/>
      <c r="H44" s="37"/>
      <c r="L44" s="209"/>
    </row>
    <row r="45" spans="4:12" ht="12.75">
      <c r="D45" s="24"/>
      <c r="H45" s="37"/>
      <c r="L45" s="209"/>
    </row>
    <row r="46" spans="4:12" ht="12.75">
      <c r="D46" s="24"/>
      <c r="H46" s="37"/>
      <c r="L46" s="209"/>
    </row>
    <row r="47" spans="4:12" ht="12.75">
      <c r="D47" s="24"/>
      <c r="H47" s="37"/>
      <c r="L47" s="209"/>
    </row>
    <row r="48" spans="4:12" ht="12.75">
      <c r="D48" s="24"/>
      <c r="H48" s="37"/>
      <c r="L48" s="209"/>
    </row>
    <row r="49" spans="4:12" ht="12.75">
      <c r="D49" s="24"/>
      <c r="H49" s="37"/>
      <c r="L49" s="209"/>
    </row>
    <row r="50" spans="4:12" ht="12.75">
      <c r="D50" s="24"/>
      <c r="H50" s="37"/>
      <c r="L50" s="209"/>
    </row>
    <row r="51" spans="4:12" ht="12.75">
      <c r="D51" s="24"/>
      <c r="H51" s="37"/>
      <c r="L51" s="209"/>
    </row>
    <row r="52" spans="4:12" ht="12.75">
      <c r="D52" s="24"/>
      <c r="H52" s="37"/>
      <c r="L52" s="209"/>
    </row>
    <row r="53" spans="4:12" ht="12.75">
      <c r="D53" s="24"/>
      <c r="H53" s="37"/>
      <c r="L53" s="209"/>
    </row>
    <row r="54" spans="4:12" ht="12.75">
      <c r="D54" s="24"/>
      <c r="H54" s="37"/>
      <c r="L54" s="209"/>
    </row>
    <row r="55" spans="4:12" ht="12.75">
      <c r="D55" s="24"/>
      <c r="H55" s="37"/>
      <c r="L55" s="209"/>
    </row>
    <row r="56" spans="4:12" ht="12.75">
      <c r="D56" s="24"/>
      <c r="H56" s="37"/>
      <c r="L56" s="209"/>
    </row>
    <row r="57" spans="4:12" ht="12.75">
      <c r="D57" s="24"/>
      <c r="H57" s="37"/>
      <c r="L57" s="209"/>
    </row>
    <row r="58" spans="4:12" ht="12.75">
      <c r="D58" s="24"/>
      <c r="H58" s="37"/>
      <c r="L58" s="209"/>
    </row>
    <row r="59" spans="4:12" ht="12.75">
      <c r="D59" s="24"/>
      <c r="H59" s="37"/>
      <c r="L59" s="209"/>
    </row>
    <row r="60" spans="4:12" ht="12.75">
      <c r="D60" s="24"/>
      <c r="H60" s="37"/>
      <c r="L60" s="209"/>
    </row>
    <row r="61" spans="4:12" ht="12.75">
      <c r="D61" s="24"/>
      <c r="H61" s="37"/>
      <c r="L61" s="209"/>
    </row>
    <row r="62" spans="4:12" ht="12.75">
      <c r="D62" s="24"/>
      <c r="H62" s="37"/>
      <c r="L62" s="209"/>
    </row>
    <row r="63" spans="4:12" ht="12.75">
      <c r="D63" s="24"/>
      <c r="H63" s="37"/>
      <c r="L63" s="209"/>
    </row>
    <row r="64" spans="4:12" ht="12.75">
      <c r="D64" s="24"/>
      <c r="H64" s="37"/>
      <c r="L64" s="209"/>
    </row>
    <row r="65" spans="4:12" ht="12.75">
      <c r="D65" s="24"/>
      <c r="H65" s="37"/>
      <c r="L65" s="209"/>
    </row>
    <row r="66" spans="4:12" ht="12.75">
      <c r="D66" s="24"/>
      <c r="H66" s="37"/>
      <c r="L66" s="209"/>
    </row>
    <row r="67" spans="4:12" ht="12.75">
      <c r="D67" s="24"/>
      <c r="H67" s="37"/>
      <c r="L67" s="209"/>
    </row>
    <row r="68" spans="4:12" ht="12.75">
      <c r="D68" s="24"/>
      <c r="H68" s="37"/>
      <c r="L68" s="209"/>
    </row>
    <row r="69" spans="4:12" ht="12.75">
      <c r="D69" s="24"/>
      <c r="H69" s="37"/>
      <c r="L69" s="209"/>
    </row>
    <row r="70" spans="4:12" ht="12.75">
      <c r="D70" s="24"/>
      <c r="H70" s="37"/>
      <c r="L70" s="209"/>
    </row>
    <row r="71" spans="4:12" ht="12.75">
      <c r="D71" s="24"/>
      <c r="H71" s="37"/>
      <c r="L71" s="209"/>
    </row>
    <row r="72" spans="4:12" ht="12.75">
      <c r="D72" s="24"/>
      <c r="H72" s="37"/>
      <c r="L72" s="209"/>
    </row>
    <row r="73" spans="4:12" ht="12.75">
      <c r="D73" s="24"/>
      <c r="H73" s="37"/>
      <c r="L73" s="209"/>
    </row>
    <row r="74" spans="4:12" ht="12.75">
      <c r="D74" s="24"/>
      <c r="H74" s="37"/>
      <c r="L74" s="209"/>
    </row>
    <row r="75" spans="4:12" ht="12.75">
      <c r="D75" s="24"/>
      <c r="H75" s="37"/>
      <c r="L75" s="209"/>
    </row>
    <row r="76" spans="4:12" ht="12.75">
      <c r="D76" s="24"/>
      <c r="H76" s="37"/>
      <c r="L76" s="209"/>
    </row>
    <row r="77" spans="4:12" ht="12.75">
      <c r="D77" s="24"/>
      <c r="H77" s="37"/>
      <c r="L77" s="209"/>
    </row>
    <row r="78" spans="4:12" ht="12.75">
      <c r="D78" s="24"/>
      <c r="H78" s="37"/>
      <c r="L78" s="209"/>
    </row>
    <row r="79" spans="4:12" ht="12.75">
      <c r="D79" s="24"/>
      <c r="H79" s="37"/>
      <c r="L79" s="209"/>
    </row>
    <row r="80" spans="4:12" ht="12.75">
      <c r="D80" s="24"/>
      <c r="H80" s="37"/>
      <c r="L80" s="209"/>
    </row>
    <row r="81" spans="4:12" ht="12.75">
      <c r="D81" s="24"/>
      <c r="H81" s="37"/>
      <c r="L81" s="209"/>
    </row>
    <row r="82" spans="4:12" ht="12.75">
      <c r="D82" s="24"/>
      <c r="H82" s="37"/>
      <c r="L82" s="209"/>
    </row>
    <row r="83" spans="4:12" ht="12.75">
      <c r="D83" s="24"/>
      <c r="H83" s="37"/>
      <c r="L83" s="209"/>
    </row>
    <row r="84" spans="4:12" ht="12.75">
      <c r="D84" s="24"/>
      <c r="H84" s="37"/>
      <c r="L84" s="209"/>
    </row>
    <row r="85" spans="4:12" ht="12.75">
      <c r="D85" s="24"/>
      <c r="H85" s="37"/>
      <c r="L85" s="209"/>
    </row>
    <row r="86" spans="4:12" ht="12.75">
      <c r="D86" s="24"/>
      <c r="H86" s="37"/>
      <c r="L86" s="209"/>
    </row>
    <row r="87" spans="4:12" ht="12.75">
      <c r="D87" s="24"/>
      <c r="H87" s="37"/>
      <c r="L87" s="209"/>
    </row>
    <row r="88" spans="4:12" ht="12.75">
      <c r="D88" s="24"/>
      <c r="H88" s="37"/>
      <c r="L88" s="209"/>
    </row>
    <row r="89" spans="4:12" ht="12.75">
      <c r="D89" s="24"/>
      <c r="H89" s="37"/>
      <c r="L89" s="209"/>
    </row>
    <row r="90" spans="4:12" ht="12.75">
      <c r="D90" s="24"/>
      <c r="H90" s="37"/>
      <c r="L90" s="209"/>
    </row>
    <row r="91" spans="4:12" ht="12.75">
      <c r="D91" s="24"/>
      <c r="H91" s="37"/>
      <c r="L91" s="209"/>
    </row>
    <row r="92" spans="4:12" ht="12.75">
      <c r="D92" s="24"/>
      <c r="H92" s="37"/>
      <c r="L92" s="209"/>
    </row>
    <row r="93" spans="4:12" ht="12.75">
      <c r="D93" s="24"/>
      <c r="H93" s="37"/>
      <c r="L93" s="209"/>
    </row>
    <row r="94" spans="4:12" ht="12.75">
      <c r="D94" s="24"/>
      <c r="H94" s="37"/>
      <c r="L94" s="209"/>
    </row>
    <row r="95" spans="4:12" ht="12.75">
      <c r="D95" s="24"/>
      <c r="H95" s="37"/>
      <c r="L95" s="209"/>
    </row>
    <row r="96" spans="4:12" ht="12.75">
      <c r="D96" s="24"/>
      <c r="H96" s="37"/>
      <c r="L96" s="209"/>
    </row>
    <row r="97" spans="4:12" ht="12.75">
      <c r="D97" s="24"/>
      <c r="H97" s="37"/>
      <c r="L97" s="209"/>
    </row>
    <row r="98" spans="4:12" ht="12.75">
      <c r="D98" s="24"/>
      <c r="H98" s="37"/>
      <c r="L98" s="209"/>
    </row>
    <row r="99" spans="4:12" ht="12.75">
      <c r="D99" s="24"/>
      <c r="H99" s="37"/>
      <c r="L99" s="209"/>
    </row>
    <row r="100" spans="4:12" ht="12.75">
      <c r="D100" s="24"/>
      <c r="H100" s="37"/>
      <c r="L100" s="209"/>
    </row>
    <row r="101" spans="4:12" ht="12.75">
      <c r="D101" s="24"/>
      <c r="H101" s="37"/>
      <c r="L101" s="209"/>
    </row>
    <row r="102" spans="4:12" ht="12.75">
      <c r="D102" s="24"/>
      <c r="H102" s="37"/>
      <c r="L102" s="209"/>
    </row>
    <row r="103" spans="4:12" ht="12.75">
      <c r="D103" s="24"/>
      <c r="H103" s="37"/>
      <c r="L103" s="209"/>
    </row>
    <row r="104" spans="4:12" ht="12.75">
      <c r="D104" s="24"/>
      <c r="H104" s="37"/>
      <c r="L104" s="209"/>
    </row>
    <row r="105" spans="4:12" ht="12.75">
      <c r="D105" s="24"/>
      <c r="H105" s="37"/>
      <c r="L105" s="209"/>
    </row>
    <row r="106" spans="4:12" ht="12.75">
      <c r="D106" s="24"/>
      <c r="H106" s="37"/>
      <c r="L106" s="209"/>
    </row>
    <row r="107" spans="4:12" ht="12.75">
      <c r="D107" s="24"/>
      <c r="H107" s="37"/>
      <c r="L107" s="209"/>
    </row>
    <row r="108" spans="4:12" ht="12.75">
      <c r="D108" s="24"/>
      <c r="H108" s="37"/>
      <c r="L108" s="209"/>
    </row>
    <row r="109" spans="4:12" ht="12.75">
      <c r="D109" s="24"/>
      <c r="H109" s="37"/>
      <c r="L109" s="209"/>
    </row>
    <row r="110" spans="4:12" ht="12.75">
      <c r="D110" s="24"/>
      <c r="H110" s="37"/>
      <c r="L110" s="209"/>
    </row>
    <row r="111" spans="4:12" ht="12.75">
      <c r="D111" s="24"/>
      <c r="H111" s="37"/>
      <c r="L111" s="209"/>
    </row>
    <row r="112" spans="4:12" ht="12.75">
      <c r="D112" s="24"/>
      <c r="H112" s="37"/>
      <c r="L112" s="209"/>
    </row>
    <row r="113" spans="4:12" ht="12.75">
      <c r="D113" s="24"/>
      <c r="H113" s="37"/>
      <c r="L113" s="209"/>
    </row>
    <row r="114" spans="4:12" ht="12.75">
      <c r="D114" s="24"/>
      <c r="H114" s="37"/>
      <c r="L114" s="209"/>
    </row>
    <row r="115" spans="4:12" ht="12.75">
      <c r="D115" s="24"/>
      <c r="H115" s="37"/>
      <c r="L115" s="209"/>
    </row>
    <row r="116" spans="4:12" ht="12.75">
      <c r="D116" s="24"/>
      <c r="H116" s="37"/>
      <c r="L116" s="209"/>
    </row>
    <row r="117" spans="4:12" ht="12.75">
      <c r="D117" s="24"/>
      <c r="H117" s="37"/>
      <c r="L117" s="209"/>
    </row>
    <row r="118" spans="4:12" ht="12.75">
      <c r="D118" s="24"/>
      <c r="H118" s="37"/>
      <c r="L118" s="209"/>
    </row>
    <row r="119" spans="4:12" ht="12.75">
      <c r="D119" s="24"/>
      <c r="H119" s="37"/>
      <c r="L119" s="209"/>
    </row>
    <row r="120" spans="4:12" ht="12.75">
      <c r="D120" s="24"/>
      <c r="H120" s="37"/>
      <c r="L120" s="209"/>
    </row>
    <row r="121" spans="4:12" ht="12.75">
      <c r="D121" s="24"/>
      <c r="H121" s="37"/>
      <c r="L121" s="209"/>
    </row>
    <row r="122" spans="4:12" ht="12.75">
      <c r="D122" s="24"/>
      <c r="H122" s="37"/>
      <c r="L122" s="209"/>
    </row>
    <row r="123" spans="4:12" ht="12.75">
      <c r="D123" s="24"/>
      <c r="H123" s="37"/>
      <c r="L123" s="209"/>
    </row>
    <row r="124" spans="4:12" ht="12.75">
      <c r="D124" s="24"/>
      <c r="H124" s="37"/>
      <c r="L124" s="209"/>
    </row>
    <row r="125" spans="4:12" ht="12.75">
      <c r="D125" s="24"/>
      <c r="H125" s="37"/>
      <c r="L125" s="209"/>
    </row>
    <row r="126" spans="4:12" ht="12.75">
      <c r="D126" s="24"/>
      <c r="H126" s="37"/>
      <c r="L126" s="209"/>
    </row>
    <row r="127" spans="4:12" ht="12.75">
      <c r="D127" s="24"/>
      <c r="H127" s="37"/>
      <c r="L127" s="209"/>
    </row>
    <row r="128" spans="4:12" ht="12.75">
      <c r="D128" s="24"/>
      <c r="H128" s="37"/>
      <c r="L128" s="209"/>
    </row>
    <row r="129" spans="4:12" ht="12.75">
      <c r="D129" s="24"/>
      <c r="H129" s="37"/>
      <c r="L129" s="209"/>
    </row>
    <row r="130" spans="4:12" ht="12.75">
      <c r="D130" s="24"/>
      <c r="H130" s="37"/>
      <c r="L130" s="209"/>
    </row>
    <row r="131" spans="4:12" ht="12.75">
      <c r="D131" s="24"/>
      <c r="H131" s="37"/>
      <c r="L131" s="209"/>
    </row>
    <row r="132" spans="4:12" ht="12.75">
      <c r="D132" s="24"/>
      <c r="H132" s="37"/>
      <c r="L132" s="209"/>
    </row>
    <row r="133" spans="4:12" ht="12.75">
      <c r="D133" s="24"/>
      <c r="H133" s="37"/>
      <c r="L133" s="209"/>
    </row>
    <row r="134" spans="4:12" ht="12.75">
      <c r="D134" s="24"/>
      <c r="H134" s="37"/>
      <c r="L134" s="209"/>
    </row>
    <row r="135" spans="4:12" ht="12.75">
      <c r="D135" s="24"/>
      <c r="H135" s="37"/>
      <c r="L135" s="209"/>
    </row>
    <row r="136" spans="4:12" ht="12.75">
      <c r="D136" s="24"/>
      <c r="H136" s="37"/>
      <c r="L136" s="209"/>
    </row>
    <row r="137" spans="4:12" ht="12.75">
      <c r="D137" s="24"/>
      <c r="H137" s="37"/>
      <c r="L137" s="209"/>
    </row>
    <row r="138" spans="4:12" ht="12.75">
      <c r="D138" s="24"/>
      <c r="H138" s="37"/>
      <c r="L138" s="209"/>
    </row>
    <row r="139" spans="4:12" ht="12.75">
      <c r="D139" s="24"/>
      <c r="H139" s="37"/>
      <c r="L139" s="209"/>
    </row>
    <row r="140" spans="4:12" ht="12.75">
      <c r="D140" s="24"/>
      <c r="H140" s="37"/>
      <c r="L140" s="209"/>
    </row>
    <row r="141" spans="4:12" ht="12.75">
      <c r="D141" s="24"/>
      <c r="H141" s="37"/>
      <c r="L141" s="209"/>
    </row>
    <row r="142" spans="4:12" ht="12.75">
      <c r="D142" s="24"/>
      <c r="H142" s="37"/>
      <c r="L142" s="209"/>
    </row>
    <row r="143" spans="4:12" ht="12.75">
      <c r="D143" s="24"/>
      <c r="H143" s="37"/>
      <c r="L143" s="209"/>
    </row>
    <row r="144" spans="4:12" ht="12.75">
      <c r="D144" s="24"/>
      <c r="H144" s="37"/>
      <c r="L144" s="209"/>
    </row>
    <row r="145" spans="4:12" ht="12.75">
      <c r="D145" s="24"/>
      <c r="H145" s="37"/>
      <c r="L145" s="209"/>
    </row>
    <row r="146" spans="4:12" ht="12.75">
      <c r="D146" s="24"/>
      <c r="H146" s="37"/>
      <c r="L146" s="209"/>
    </row>
    <row r="147" spans="4:12" ht="12.75">
      <c r="D147" s="24"/>
      <c r="H147" s="37"/>
      <c r="L147" s="209"/>
    </row>
    <row r="148" spans="4:12" ht="12.75">
      <c r="D148" s="24"/>
      <c r="H148" s="37"/>
      <c r="L148" s="209"/>
    </row>
    <row r="149" spans="4:12" ht="12.75">
      <c r="D149" s="24"/>
      <c r="H149" s="37"/>
      <c r="L149" s="209"/>
    </row>
    <row r="150" spans="4:12" ht="12.75">
      <c r="D150" s="24"/>
      <c r="H150" s="37"/>
      <c r="L150" s="209"/>
    </row>
    <row r="151" spans="4:12" ht="12.75">
      <c r="D151" s="24"/>
      <c r="H151" s="37"/>
      <c r="L151" s="209"/>
    </row>
    <row r="152" spans="4:12" ht="12.75">
      <c r="D152" s="24"/>
      <c r="H152" s="37"/>
      <c r="L152" s="209"/>
    </row>
    <row r="153" spans="4:12" ht="12.75">
      <c r="D153" s="24"/>
      <c r="H153" s="37"/>
      <c r="L153" s="209"/>
    </row>
    <row r="154" spans="4:12" ht="12.75">
      <c r="D154" s="24"/>
      <c r="H154" s="37"/>
      <c r="L154" s="209"/>
    </row>
    <row r="155" spans="4:12" ht="12.75">
      <c r="D155" s="24"/>
      <c r="H155" s="37"/>
      <c r="L155" s="209"/>
    </row>
    <row r="156" spans="4:12" ht="12.75">
      <c r="D156" s="24"/>
      <c r="H156" s="37"/>
      <c r="L156" s="209"/>
    </row>
    <row r="157" spans="4:12" ht="12.75">
      <c r="D157" s="24"/>
      <c r="H157" s="37"/>
      <c r="L157" s="209"/>
    </row>
    <row r="158" spans="4:12" ht="12.75">
      <c r="D158" s="24"/>
      <c r="H158" s="37"/>
      <c r="L158" s="209"/>
    </row>
    <row r="159" spans="4:12" ht="12.75">
      <c r="D159" s="24"/>
      <c r="H159" s="37"/>
      <c r="L159" s="209"/>
    </row>
    <row r="160" spans="4:12" ht="12.75">
      <c r="D160" s="24"/>
      <c r="H160" s="37"/>
      <c r="L160" s="209"/>
    </row>
    <row r="161" spans="4:12" ht="12.75">
      <c r="D161" s="24"/>
      <c r="H161" s="37"/>
      <c r="L161" s="209"/>
    </row>
    <row r="162" spans="4:12" ht="12.75">
      <c r="D162" s="24"/>
      <c r="H162" s="37"/>
      <c r="L162" s="209"/>
    </row>
    <row r="163" spans="4:12" ht="12.75">
      <c r="D163" s="24"/>
      <c r="H163" s="37"/>
      <c r="L163" s="209"/>
    </row>
    <row r="164" spans="4:12" ht="12.75">
      <c r="D164" s="24"/>
      <c r="H164" s="37"/>
      <c r="L164" s="209"/>
    </row>
    <row r="165" spans="4:12" ht="12.75">
      <c r="D165" s="24"/>
      <c r="H165" s="37"/>
      <c r="L165" s="209"/>
    </row>
    <row r="166" spans="4:12" ht="12.75">
      <c r="D166" s="24"/>
      <c r="H166" s="37"/>
      <c r="L166" s="209"/>
    </row>
    <row r="167" spans="4:12" ht="12.75">
      <c r="D167" s="24"/>
      <c r="H167" s="37"/>
      <c r="L167" s="209"/>
    </row>
    <row r="168" spans="4:12" ht="12.75">
      <c r="D168" s="24"/>
      <c r="H168" s="37"/>
      <c r="L168" s="209"/>
    </row>
    <row r="169" spans="4:12" ht="12.75">
      <c r="D169" s="24"/>
      <c r="H169" s="37"/>
      <c r="L169" s="209"/>
    </row>
    <row r="170" spans="4:12" ht="12.75">
      <c r="D170" s="24"/>
      <c r="H170" s="37"/>
      <c r="L170" s="209"/>
    </row>
    <row r="171" spans="4:12" ht="12.75">
      <c r="D171" s="24"/>
      <c r="H171" s="37"/>
      <c r="L171" s="209"/>
    </row>
    <row r="172" spans="4:12" ht="12.75">
      <c r="D172" s="24"/>
      <c r="H172" s="37"/>
      <c r="L172" s="209"/>
    </row>
    <row r="173" spans="4:12" ht="12.75">
      <c r="D173" s="24"/>
      <c r="H173" s="37"/>
      <c r="L173" s="209"/>
    </row>
    <row r="174" spans="4:12" ht="12.75">
      <c r="D174" s="24"/>
      <c r="H174" s="37"/>
      <c r="L174" s="209"/>
    </row>
    <row r="175" spans="4:12" ht="12.75">
      <c r="D175" s="24"/>
      <c r="H175" s="37"/>
      <c r="L175" s="209"/>
    </row>
    <row r="176" spans="4:12" ht="12.75">
      <c r="D176" s="24"/>
      <c r="H176" s="37"/>
      <c r="L176" s="209"/>
    </row>
    <row r="177" spans="4:12" ht="12.75">
      <c r="D177" s="24"/>
      <c r="H177" s="37"/>
      <c r="L177" s="209"/>
    </row>
    <row r="178" spans="4:12" ht="12.75">
      <c r="D178" s="24"/>
      <c r="H178" s="37"/>
      <c r="L178" s="209"/>
    </row>
    <row r="179" spans="4:12" ht="12.75">
      <c r="D179" s="24"/>
      <c r="H179" s="37"/>
      <c r="L179" s="209"/>
    </row>
    <row r="180" spans="4:12" ht="12.75">
      <c r="D180" s="24"/>
      <c r="H180" s="37"/>
      <c r="L180" s="209"/>
    </row>
    <row r="181" spans="4:12" ht="12.75">
      <c r="D181" s="24"/>
      <c r="H181" s="37"/>
      <c r="L181" s="209"/>
    </row>
    <row r="182" spans="4:12" ht="12.75">
      <c r="D182" s="24"/>
      <c r="H182" s="37"/>
      <c r="L182" s="209"/>
    </row>
    <row r="183" spans="4:12" ht="12.75">
      <c r="D183" s="24"/>
      <c r="H183" s="37"/>
      <c r="L183" s="209"/>
    </row>
    <row r="184" spans="4:12" ht="12.75">
      <c r="D184" s="24"/>
      <c r="H184" s="37"/>
      <c r="L184" s="209"/>
    </row>
    <row r="185" spans="4:12" ht="12.75">
      <c r="D185" s="24"/>
      <c r="H185" s="37"/>
      <c r="L185" s="209"/>
    </row>
    <row r="186" spans="4:12" ht="12.75">
      <c r="D186" s="24"/>
      <c r="H186" s="37"/>
      <c r="L186" s="209"/>
    </row>
    <row r="187" spans="4:12" ht="12.75">
      <c r="D187" s="24"/>
      <c r="H187" s="37"/>
      <c r="L187" s="209"/>
    </row>
    <row r="188" spans="4:12" ht="12.75">
      <c r="D188" s="24"/>
      <c r="H188" s="37"/>
      <c r="L188" s="209"/>
    </row>
    <row r="189" spans="4:12" ht="12.75">
      <c r="D189" s="24"/>
      <c r="H189" s="37"/>
      <c r="L189" s="209"/>
    </row>
    <row r="190" spans="4:12" ht="12.75">
      <c r="D190" s="24"/>
      <c r="H190" s="37"/>
      <c r="L190" s="209"/>
    </row>
    <row r="191" spans="4:12" ht="12.75">
      <c r="D191" s="24"/>
      <c r="H191" s="37"/>
      <c r="L191" s="209"/>
    </row>
    <row r="192" spans="4:12" ht="12.75">
      <c r="D192" s="24"/>
      <c r="H192" s="37"/>
      <c r="L192" s="209"/>
    </row>
    <row r="193" spans="4:12" ht="12.75">
      <c r="D193" s="24"/>
      <c r="H193" s="37"/>
      <c r="L193" s="209"/>
    </row>
    <row r="194" spans="4:12" ht="12.75">
      <c r="D194" s="24"/>
      <c r="H194" s="37"/>
      <c r="L194" s="209"/>
    </row>
    <row r="195" spans="4:12" ht="12.75">
      <c r="D195" s="24"/>
      <c r="H195" s="37"/>
      <c r="L195" s="209"/>
    </row>
    <row r="196" spans="4:12" ht="12.75">
      <c r="D196" s="24"/>
      <c r="H196" s="37"/>
      <c r="L196" s="209"/>
    </row>
    <row r="197" spans="4:12" ht="12.75">
      <c r="D197" s="24"/>
      <c r="H197" s="37"/>
      <c r="L197" s="209"/>
    </row>
    <row r="198" spans="4:12" ht="12.75">
      <c r="D198" s="24"/>
      <c r="H198" s="37"/>
      <c r="L198" s="209"/>
    </row>
    <row r="199" spans="4:12" ht="12.75">
      <c r="D199" s="24"/>
      <c r="H199" s="37"/>
      <c r="L199" s="209"/>
    </row>
    <row r="200" spans="4:12" ht="12.75">
      <c r="D200" s="24"/>
      <c r="H200" s="37"/>
      <c r="L200" s="209"/>
    </row>
    <row r="201" spans="4:12" ht="12.75">
      <c r="D201" s="24"/>
      <c r="H201" s="37"/>
      <c r="L201" s="209"/>
    </row>
    <row r="202" spans="4:12" ht="12.75">
      <c r="D202" s="24"/>
      <c r="H202" s="37"/>
      <c r="L202" s="209"/>
    </row>
    <row r="203" spans="4:12" ht="12.75">
      <c r="D203" s="24"/>
      <c r="H203" s="37"/>
      <c r="L203" s="209"/>
    </row>
    <row r="204" spans="4:12" ht="12.75">
      <c r="D204" s="24"/>
      <c r="H204" s="37"/>
      <c r="L204" s="209"/>
    </row>
    <row r="205" spans="4:12" ht="12.75">
      <c r="D205" s="24"/>
      <c r="H205" s="37"/>
      <c r="L205" s="209"/>
    </row>
    <row r="206" spans="4:12" ht="12.75">
      <c r="D206" s="24"/>
      <c r="H206" s="37"/>
      <c r="L206" s="209"/>
    </row>
    <row r="207" spans="4:12" ht="12.75">
      <c r="D207" s="24"/>
      <c r="H207" s="37"/>
      <c r="L207" s="209"/>
    </row>
    <row r="208" spans="4:12" ht="12.75">
      <c r="D208" s="24"/>
      <c r="H208" s="37"/>
      <c r="L208" s="209"/>
    </row>
    <row r="209" spans="4:12" ht="12.75">
      <c r="D209" s="24"/>
      <c r="H209" s="37"/>
      <c r="L209" s="209"/>
    </row>
    <row r="210" spans="4:12" ht="12.75">
      <c r="D210" s="24"/>
      <c r="H210" s="37"/>
      <c r="L210" s="209"/>
    </row>
    <row r="211" spans="4:12" ht="12.75">
      <c r="D211" s="24"/>
      <c r="H211" s="37"/>
      <c r="L211" s="209"/>
    </row>
    <row r="212" spans="4:12" ht="12.75">
      <c r="D212" s="24"/>
      <c r="H212" s="37"/>
      <c r="L212" s="209"/>
    </row>
    <row r="213" spans="4:12" ht="12.75">
      <c r="D213" s="24"/>
      <c r="H213" s="37"/>
      <c r="L213" s="209"/>
    </row>
    <row r="214" spans="4:12" ht="12.75">
      <c r="D214" s="24"/>
      <c r="H214" s="37"/>
      <c r="L214" s="209"/>
    </row>
    <row r="215" spans="4:12" ht="12.75">
      <c r="D215" s="24"/>
      <c r="H215" s="37"/>
      <c r="L215" s="209"/>
    </row>
    <row r="216" spans="4:12" ht="12.75">
      <c r="D216" s="24"/>
      <c r="H216" s="37"/>
      <c r="L216" s="209"/>
    </row>
    <row r="217" spans="4:12" ht="12.75">
      <c r="D217" s="24"/>
      <c r="H217" s="37"/>
      <c r="L217" s="209"/>
    </row>
    <row r="218" spans="4:12" ht="12.75">
      <c r="D218" s="24"/>
      <c r="H218" s="37"/>
      <c r="L218" s="209"/>
    </row>
    <row r="219" spans="4:12" ht="12.75">
      <c r="D219" s="24"/>
      <c r="H219" s="37"/>
      <c r="L219" s="209"/>
    </row>
    <row r="220" spans="4:12" ht="12.75">
      <c r="D220" s="24"/>
      <c r="H220" s="37"/>
      <c r="L220" s="209"/>
    </row>
    <row r="221" spans="4:12" ht="12.75">
      <c r="D221" s="24"/>
      <c r="H221" s="37"/>
      <c r="L221" s="209"/>
    </row>
    <row r="222" spans="4:12" ht="12.75">
      <c r="D222" s="24"/>
      <c r="H222" s="37"/>
      <c r="L222" s="209"/>
    </row>
    <row r="223" spans="4:12" ht="12.75">
      <c r="D223" s="24"/>
      <c r="H223" s="37"/>
      <c r="L223" s="209"/>
    </row>
    <row r="224" spans="4:12" ht="12.75">
      <c r="D224" s="24"/>
      <c r="H224" s="37"/>
      <c r="L224" s="209"/>
    </row>
    <row r="225" spans="4:12" ht="12.75">
      <c r="D225" s="24"/>
      <c r="H225" s="37"/>
      <c r="L225" s="209"/>
    </row>
    <row r="226" spans="4:12" ht="12.75">
      <c r="D226" s="24"/>
      <c r="H226" s="37"/>
      <c r="L226" s="209"/>
    </row>
    <row r="227" spans="4:12" ht="12.75">
      <c r="D227" s="24"/>
      <c r="H227" s="37"/>
      <c r="L227" s="209"/>
    </row>
    <row r="228" spans="4:12" ht="12.75">
      <c r="D228" s="24"/>
      <c r="H228" s="37"/>
      <c r="L228" s="209"/>
    </row>
    <row r="229" spans="4:12" ht="12.75">
      <c r="D229" s="24"/>
      <c r="H229" s="37"/>
      <c r="L229" s="209"/>
    </row>
    <row r="230" spans="4:12" ht="12.75">
      <c r="D230" s="24"/>
      <c r="H230" s="37"/>
      <c r="L230" s="209"/>
    </row>
    <row r="231" spans="4:12" ht="12.75">
      <c r="D231" s="24"/>
      <c r="H231" s="37"/>
      <c r="L231" s="209"/>
    </row>
    <row r="232" spans="4:12" ht="12.75">
      <c r="D232" s="24"/>
      <c r="H232" s="37"/>
      <c r="L232" s="209"/>
    </row>
    <row r="233" spans="4:12" ht="12.75">
      <c r="D233" s="24"/>
      <c r="H233" s="37"/>
      <c r="L233" s="209"/>
    </row>
    <row r="234" spans="4:12" ht="12.75">
      <c r="D234" s="24"/>
      <c r="H234" s="37"/>
      <c r="L234" s="209"/>
    </row>
    <row r="235" spans="4:12" ht="12.75">
      <c r="D235" s="24"/>
      <c r="H235" s="37"/>
      <c r="L235" s="209"/>
    </row>
    <row r="236" spans="4:12" ht="12.75">
      <c r="D236" s="24"/>
      <c r="H236" s="37"/>
      <c r="L236" s="209"/>
    </row>
    <row r="237" spans="4:12" ht="12.75">
      <c r="D237" s="24"/>
      <c r="H237" s="37"/>
      <c r="L237" s="209"/>
    </row>
    <row r="238" spans="4:12" ht="12.75">
      <c r="D238" s="24"/>
      <c r="H238" s="37"/>
      <c r="L238" s="209"/>
    </row>
    <row r="239" spans="4:12" ht="12.75">
      <c r="D239" s="24"/>
      <c r="H239" s="37"/>
      <c r="L239" s="209"/>
    </row>
    <row r="240" spans="4:12" ht="12.75">
      <c r="D240" s="24"/>
      <c r="H240" s="37"/>
      <c r="L240" s="209"/>
    </row>
    <row r="241" spans="4:12" ht="12.75">
      <c r="D241" s="24"/>
      <c r="H241" s="37"/>
      <c r="L241" s="209"/>
    </row>
    <row r="242" spans="4:12" ht="12.75">
      <c r="D242" s="24"/>
      <c r="H242" s="37"/>
      <c r="L242" s="209"/>
    </row>
    <row r="243" spans="4:12" ht="12.75">
      <c r="D243" s="24"/>
      <c r="H243" s="37"/>
      <c r="L243" s="209"/>
    </row>
    <row r="244" spans="4:12" ht="12.75">
      <c r="D244" s="24"/>
      <c r="H244" s="37"/>
      <c r="L244" s="209"/>
    </row>
    <row r="245" spans="4:12" ht="12.75">
      <c r="D245" s="24"/>
      <c r="H245" s="37"/>
      <c r="L245" s="209"/>
    </row>
    <row r="246" spans="4:12" ht="12.75">
      <c r="D246" s="24"/>
      <c r="H246" s="37"/>
      <c r="L246" s="209"/>
    </row>
    <row r="247" spans="4:12" ht="12.75">
      <c r="D247" s="24"/>
      <c r="H247" s="37"/>
      <c r="L247" s="209"/>
    </row>
    <row r="248" spans="4:12" ht="12.75">
      <c r="D248" s="24"/>
      <c r="H248" s="37"/>
      <c r="L248" s="209"/>
    </row>
    <row r="249" spans="4:12" ht="12.75">
      <c r="D249" s="24"/>
      <c r="H249" s="37"/>
      <c r="L249" s="209"/>
    </row>
    <row r="250" spans="4:12" ht="12.75">
      <c r="D250" s="24"/>
      <c r="H250" s="37"/>
      <c r="L250" s="209"/>
    </row>
    <row r="251" spans="4:12" ht="12.75">
      <c r="D251" s="24"/>
      <c r="H251" s="37"/>
      <c r="L251" s="209"/>
    </row>
    <row r="252" spans="4:12" ht="12.75">
      <c r="D252" s="24"/>
      <c r="H252" s="37"/>
      <c r="L252" s="209"/>
    </row>
    <row r="253" spans="4:12" ht="12.75">
      <c r="D253" s="24"/>
      <c r="H253" s="37"/>
      <c r="L253" s="209"/>
    </row>
    <row r="254" spans="4:12" ht="12.75">
      <c r="D254" s="24"/>
      <c r="H254" s="37"/>
      <c r="L254" s="209"/>
    </row>
    <row r="255" spans="4:12" ht="12.75">
      <c r="D255" s="24"/>
      <c r="H255" s="37"/>
      <c r="L255" s="209"/>
    </row>
    <row r="256" spans="4:12" ht="12.75">
      <c r="D256" s="24"/>
      <c r="H256" s="37"/>
      <c r="L256" s="209"/>
    </row>
  </sheetData>
  <sheetProtection/>
  <mergeCells count="5">
    <mergeCell ref="G3:K4"/>
    <mergeCell ref="G5:K6"/>
    <mergeCell ref="G7:K8"/>
    <mergeCell ref="G9:K10"/>
    <mergeCell ref="G11:K1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defaultGridColor="0" colorId="0" workbookViewId="0" topLeftCell="A1">
      <pane topLeftCell="A1" activePane="topLeft" state="split"/>
      <selection pane="topLeft" activeCell="H5" sqref="H5"/>
    </sheetView>
  </sheetViews>
  <sheetFormatPr defaultColWidth="9.140625" defaultRowHeight="12.75"/>
  <cols>
    <col min="1" max="1" width="15.57421875" style="0" customWidth="1"/>
    <col min="2" max="2" width="9.140625" style="0" customWidth="1"/>
    <col min="3" max="3" width="10.00390625" style="0" customWidth="1"/>
    <col min="4" max="4" width="11.421875" style="0" customWidth="1"/>
    <col min="5" max="5" width="7.00390625" style="0" customWidth="1"/>
    <col min="6" max="6" width="16.57421875" style="0" customWidth="1"/>
  </cols>
  <sheetData>
    <row r="1" spans="1:7" ht="12.75">
      <c r="A1" s="39" t="s">
        <v>40</v>
      </c>
      <c r="B1" s="12"/>
      <c r="C1" s="1"/>
      <c r="D1" s="1"/>
      <c r="E1" s="1"/>
      <c r="F1" s="1"/>
      <c r="G1" s="1"/>
    </row>
    <row r="2" ht="12.75">
      <c r="A2" t="s">
        <v>46</v>
      </c>
    </row>
    <row r="3" spans="2:8" ht="12.75">
      <c r="B3" s="22" t="s">
        <v>51</v>
      </c>
      <c r="C3" s="22" t="s">
        <v>17</v>
      </c>
      <c r="D3" t="s">
        <v>10</v>
      </c>
      <c r="E3" t="s">
        <v>20</v>
      </c>
      <c r="H3" t="s">
        <v>45</v>
      </c>
    </row>
    <row r="4" spans="7:8" ht="12.75">
      <c r="G4" s="475" t="s">
        <v>0</v>
      </c>
      <c r="H4" s="415" t="s">
        <v>36</v>
      </c>
    </row>
    <row r="5" spans="1:8" ht="12.75">
      <c r="A5" t="s">
        <v>21</v>
      </c>
      <c r="B5" s="120">
        <f>B77</f>
        <v>0</v>
      </c>
      <c r="C5" s="121">
        <f>C77</f>
        <v>0</v>
      </c>
      <c r="D5">
        <v>2</v>
      </c>
      <c r="E5">
        <f>1-EXP(-Parameters!D6*(B6-Parameters!D4))</f>
        <v>0.9455242701308102</v>
      </c>
      <c r="G5" s="194">
        <v>1</v>
      </c>
      <c r="H5" s="416">
        <v>1</v>
      </c>
    </row>
    <row r="6" spans="1:8" ht="12.75">
      <c r="A6" t="s">
        <v>26</v>
      </c>
      <c r="B6" s="118">
        <v>11.82</v>
      </c>
      <c r="C6" s="119">
        <v>0</v>
      </c>
      <c r="G6" s="194">
        <v>2</v>
      </c>
      <c r="H6" s="416"/>
    </row>
    <row r="7" spans="1:8" ht="12.75">
      <c r="A7" t="s">
        <v>5</v>
      </c>
      <c r="B7" s="131"/>
      <c r="C7" s="134"/>
      <c r="G7" s="194">
        <v>3</v>
      </c>
      <c r="H7" s="416"/>
    </row>
    <row r="8" spans="1:8" ht="12.75">
      <c r="A8" t="s">
        <v>44</v>
      </c>
      <c r="B8" s="131"/>
      <c r="C8" s="134"/>
      <c r="G8" s="181">
        <v>4</v>
      </c>
      <c r="H8" s="416"/>
    </row>
    <row r="9" spans="1:8" ht="12.75">
      <c r="A9" t="s">
        <v>52</v>
      </c>
      <c r="B9" s="131"/>
      <c r="C9" s="134"/>
      <c r="G9" s="181">
        <v>5</v>
      </c>
      <c r="H9" s="416"/>
    </row>
    <row r="10" spans="1:8" ht="12.75">
      <c r="A10" t="s">
        <v>25</v>
      </c>
      <c r="B10" s="131"/>
      <c r="C10" s="134"/>
      <c r="G10" s="181">
        <v>6</v>
      </c>
      <c r="H10" s="416"/>
    </row>
    <row r="11" spans="1:8" ht="12.75">
      <c r="A11" t="s">
        <v>35</v>
      </c>
      <c r="B11" s="131"/>
      <c r="C11" s="134"/>
      <c r="G11" s="181">
        <v>7</v>
      </c>
      <c r="H11" s="416"/>
    </row>
    <row r="12" spans="2:8" ht="12.75">
      <c r="B12" s="131"/>
      <c r="C12" s="134"/>
      <c r="G12" s="181">
        <v>8</v>
      </c>
      <c r="H12" s="416"/>
    </row>
    <row r="13" spans="2:8" ht="12.75">
      <c r="B13" s="131"/>
      <c r="C13" s="134"/>
      <c r="G13" s="181">
        <v>9</v>
      </c>
      <c r="H13" s="416"/>
    </row>
    <row r="14" spans="2:8" ht="12.75">
      <c r="B14" s="131"/>
      <c r="C14" s="134"/>
      <c r="G14" s="181">
        <v>10</v>
      </c>
      <c r="H14" s="416"/>
    </row>
    <row r="15" spans="2:8" ht="12.75">
      <c r="B15" s="131"/>
      <c r="C15" s="134"/>
      <c r="G15" s="181">
        <v>11</v>
      </c>
      <c r="H15" s="416"/>
    </row>
    <row r="16" spans="2:8" ht="12.75">
      <c r="B16" s="131"/>
      <c r="C16" s="134"/>
      <c r="G16" s="181">
        <v>12</v>
      </c>
      <c r="H16" s="416"/>
    </row>
    <row r="17" spans="2:8" ht="12.75">
      <c r="B17" s="131"/>
      <c r="C17" s="134"/>
      <c r="G17" s="181">
        <v>13</v>
      </c>
      <c r="H17" s="416"/>
    </row>
    <row r="18" spans="2:8" ht="12.75">
      <c r="B18" s="131"/>
      <c r="C18" s="134"/>
      <c r="G18" s="181">
        <v>14</v>
      </c>
      <c r="H18" s="416"/>
    </row>
    <row r="19" spans="2:8" ht="12.75">
      <c r="B19" s="131"/>
      <c r="C19" s="134"/>
      <c r="G19" s="181">
        <v>15</v>
      </c>
      <c r="H19" s="416"/>
    </row>
    <row r="20" spans="2:8" ht="12.75">
      <c r="B20" s="131"/>
      <c r="C20" s="134"/>
      <c r="G20" s="181">
        <v>16</v>
      </c>
      <c r="H20" s="416"/>
    </row>
    <row r="21" spans="2:8" ht="12.75">
      <c r="B21" s="131"/>
      <c r="C21" s="134"/>
      <c r="G21" s="181">
        <v>17</v>
      </c>
      <c r="H21" s="416"/>
    </row>
    <row r="22" spans="2:8" ht="12.75">
      <c r="B22" s="131"/>
      <c r="C22" s="134"/>
      <c r="G22" s="181">
        <v>18</v>
      </c>
      <c r="H22" s="416"/>
    </row>
    <row r="23" spans="2:8" ht="12.75">
      <c r="B23" s="131"/>
      <c r="C23" s="134"/>
      <c r="G23" s="181">
        <v>19</v>
      </c>
      <c r="H23" s="416"/>
    </row>
    <row r="24" spans="2:8" ht="12.75">
      <c r="B24" s="131"/>
      <c r="C24" s="134"/>
      <c r="G24" s="181">
        <v>20</v>
      </c>
      <c r="H24" s="416"/>
    </row>
    <row r="25" spans="2:8" ht="12.75">
      <c r="B25" s="131"/>
      <c r="C25" s="134"/>
      <c r="G25" s="182">
        <v>21</v>
      </c>
      <c r="H25" s="416"/>
    </row>
    <row r="26" spans="2:8" ht="12.75">
      <c r="B26" s="131"/>
      <c r="C26" s="134"/>
      <c r="G26" s="182">
        <v>22</v>
      </c>
      <c r="H26" s="416"/>
    </row>
    <row r="27" spans="2:8" ht="12.75">
      <c r="B27" s="131"/>
      <c r="C27" s="134"/>
      <c r="G27" s="182">
        <v>23</v>
      </c>
      <c r="H27" s="416"/>
    </row>
    <row r="28" spans="2:3" ht="12.75">
      <c r="B28" s="131"/>
      <c r="C28" s="134"/>
    </row>
    <row r="29" spans="2:3" ht="12.75">
      <c r="B29" s="131"/>
      <c r="C29" s="134"/>
    </row>
    <row r="30" spans="2:3" ht="12.75">
      <c r="B30" s="131"/>
      <c r="C30" s="134"/>
    </row>
    <row r="31" spans="2:3" ht="12.75">
      <c r="B31" s="131"/>
      <c r="C31" s="134"/>
    </row>
    <row r="32" spans="2:3" ht="12.75">
      <c r="B32" s="131"/>
      <c r="C32" s="134"/>
    </row>
    <row r="33" spans="2:3" ht="12.75">
      <c r="B33" s="131"/>
      <c r="C33" s="134"/>
    </row>
    <row r="34" spans="2:3" ht="12.75">
      <c r="B34" s="131"/>
      <c r="C34" s="134"/>
    </row>
    <row r="35" spans="2:3" ht="12.75">
      <c r="B35" s="131"/>
      <c r="C35" s="134"/>
    </row>
    <row r="36" spans="2:3" ht="12.75">
      <c r="B36" s="131"/>
      <c r="C36" s="134"/>
    </row>
    <row r="37" spans="2:3" ht="12.75">
      <c r="B37" s="131"/>
      <c r="C37" s="134"/>
    </row>
    <row r="38" spans="2:3" ht="12.75">
      <c r="B38" s="131"/>
      <c r="C38" s="134"/>
    </row>
    <row r="39" spans="2:3" ht="12.75">
      <c r="B39" s="131"/>
      <c r="C39" s="134"/>
    </row>
    <row r="40" spans="2:3" ht="12.75">
      <c r="B40" s="131"/>
      <c r="C40" s="134"/>
    </row>
    <row r="41" spans="2:3" ht="12.75">
      <c r="B41" s="131"/>
      <c r="C41" s="134"/>
    </row>
    <row r="42" spans="2:3" ht="12.75">
      <c r="B42" s="131"/>
      <c r="C42" s="134"/>
    </row>
    <row r="43" spans="2:3" ht="12.75">
      <c r="B43" s="131"/>
      <c r="C43" s="134"/>
    </row>
    <row r="44" spans="2:3" ht="12.75">
      <c r="B44" s="131"/>
      <c r="C44" s="134"/>
    </row>
    <row r="45" spans="2:3" ht="12.75">
      <c r="B45" s="131"/>
      <c r="C45" s="134"/>
    </row>
    <row r="46" spans="2:3" ht="12.75">
      <c r="B46" s="131"/>
      <c r="C46" s="134"/>
    </row>
    <row r="47" spans="2:3" ht="12.75">
      <c r="B47" s="131"/>
      <c r="C47" s="134"/>
    </row>
    <row r="48" spans="2:3" ht="12.75">
      <c r="B48" s="131"/>
      <c r="C48" s="134"/>
    </row>
    <row r="49" spans="2:3" ht="12.75">
      <c r="B49" s="131"/>
      <c r="C49" s="134"/>
    </row>
    <row r="50" spans="2:3" ht="12.75">
      <c r="B50" s="131"/>
      <c r="C50" s="134"/>
    </row>
    <row r="51" spans="2:3" ht="12.75">
      <c r="B51" s="131"/>
      <c r="C51" s="134"/>
    </row>
    <row r="52" spans="2:3" ht="12.75">
      <c r="B52" s="131"/>
      <c r="C52" s="134"/>
    </row>
    <row r="53" spans="2:3" ht="12.75">
      <c r="B53" s="131"/>
      <c r="C53" s="134"/>
    </row>
    <row r="54" spans="2:3" ht="12.75">
      <c r="B54" s="131"/>
      <c r="C54" s="134"/>
    </row>
    <row r="55" spans="2:3" ht="12.75">
      <c r="B55" s="131"/>
      <c r="C55" s="134"/>
    </row>
    <row r="56" spans="2:3" ht="12.75">
      <c r="B56" s="131"/>
      <c r="C56" s="134"/>
    </row>
    <row r="57" spans="2:3" ht="12.75">
      <c r="B57" s="131"/>
      <c r="C57" s="134"/>
    </row>
    <row r="58" spans="2:3" ht="12.75">
      <c r="B58" s="131"/>
      <c r="C58" s="134"/>
    </row>
    <row r="59" spans="2:3" ht="12.75">
      <c r="B59" s="131"/>
      <c r="C59" s="134"/>
    </row>
    <row r="60" spans="2:3" ht="12.75">
      <c r="B60" s="131"/>
      <c r="C60" s="134"/>
    </row>
    <row r="61" spans="2:3" ht="12.75">
      <c r="B61" s="131"/>
      <c r="C61" s="134"/>
    </row>
    <row r="62" spans="2:3" ht="12.75">
      <c r="B62" s="131"/>
      <c r="C62" s="134"/>
    </row>
    <row r="63" spans="2:3" ht="12.75">
      <c r="B63" s="131"/>
      <c r="C63" s="134"/>
    </row>
    <row r="64" spans="2:3" ht="12.75">
      <c r="B64" s="131"/>
      <c r="C64" s="134"/>
    </row>
    <row r="65" spans="2:3" ht="12.75">
      <c r="B65" s="131"/>
      <c r="C65" s="134"/>
    </row>
    <row r="66" spans="2:3" ht="12.75">
      <c r="B66" s="131"/>
      <c r="C66" s="134"/>
    </row>
    <row r="67" spans="2:3" ht="12.75">
      <c r="B67" s="131"/>
      <c r="C67" s="134"/>
    </row>
    <row r="68" spans="2:3" ht="12.75">
      <c r="B68" s="131"/>
      <c r="C68" s="134"/>
    </row>
    <row r="69" spans="2:3" ht="12.75">
      <c r="B69" s="131"/>
      <c r="C69" s="134"/>
    </row>
    <row r="70" spans="2:3" ht="12.75">
      <c r="B70" s="131"/>
      <c r="C70" s="134"/>
    </row>
    <row r="71" spans="2:3" ht="12.75">
      <c r="B71" s="131"/>
      <c r="C71" s="134"/>
    </row>
    <row r="72" spans="2:3" ht="12.75">
      <c r="B72" s="131"/>
      <c r="C72" s="134"/>
    </row>
    <row r="73" spans="2:3" ht="12.75">
      <c r="B73" s="131"/>
      <c r="C73" s="134"/>
    </row>
    <row r="74" spans="2:3" ht="12.75">
      <c r="B74" s="131"/>
      <c r="C74" s="134"/>
    </row>
    <row r="75" spans="2:3" ht="12.75">
      <c r="B75" s="131"/>
      <c r="C75" s="134"/>
    </row>
    <row r="76" spans="2:3" ht="12.75">
      <c r="B76" s="131"/>
      <c r="C76" s="134"/>
    </row>
    <row r="77" spans="2:3" ht="12.75">
      <c r="B77" s="132"/>
      <c r="C77" s="13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defaultGridColor="0" colorId="0" workbookViewId="0" topLeftCell="A1">
      <pane topLeftCell="A1" activePane="topLeft" state="split"/>
      <selection pane="topLeft" activeCell="A6" sqref="A6"/>
    </sheetView>
  </sheetViews>
  <sheetFormatPr defaultColWidth="9.140625" defaultRowHeight="12.75"/>
  <cols>
    <col min="1" max="2" width="5.140625" style="0" customWidth="1"/>
    <col min="3" max="3" width="4.57421875" style="0" customWidth="1"/>
    <col min="4" max="5" width="6.7109375" style="0" customWidth="1"/>
    <col min="6" max="6" width="10.28125" style="0" customWidth="1"/>
    <col min="7" max="7" width="8.28125" style="0" customWidth="1"/>
    <col min="8" max="8" width="10.140625" style="0" customWidth="1"/>
    <col min="9" max="9" width="1.57421875" style="0" customWidth="1"/>
    <col min="10" max="10" width="3.8515625" style="0" customWidth="1"/>
    <col min="11" max="11" width="4.28125" style="0" customWidth="1"/>
    <col min="12" max="13" width="6.7109375" style="0" customWidth="1"/>
    <col min="14" max="14" width="10.00390625" style="0" customWidth="1"/>
    <col min="15" max="15" width="9.57421875" style="0" customWidth="1"/>
    <col min="16" max="16" width="9.7109375" style="0" customWidth="1"/>
  </cols>
  <sheetData>
    <row r="1" spans="1:8" ht="12.75">
      <c r="A1" s="403" t="s">
        <v>22</v>
      </c>
      <c r="B1" s="401"/>
      <c r="D1" s="12"/>
      <c r="E1" s="12"/>
      <c r="F1" s="12"/>
      <c r="G1" s="12"/>
      <c r="H1" s="12"/>
    </row>
    <row r="2" spans="1:8" ht="12.75">
      <c r="A2" s="401"/>
      <c r="B2" s="401"/>
      <c r="C2" s="29"/>
      <c r="D2" s="1"/>
      <c r="E2" s="1"/>
      <c r="F2" s="1"/>
      <c r="G2" s="1"/>
      <c r="H2" s="1"/>
    </row>
    <row r="3" spans="1:8" ht="12.75">
      <c r="A3" s="401"/>
      <c r="B3" s="401"/>
      <c r="C3" s="29"/>
      <c r="D3" s="1"/>
      <c r="E3" s="1"/>
      <c r="F3" s="1"/>
      <c r="G3" s="1"/>
      <c r="H3" s="1"/>
    </row>
    <row r="4" spans="1:12" ht="12.75">
      <c r="A4" s="402"/>
      <c r="B4" s="402" t="s">
        <v>14</v>
      </c>
      <c r="C4" s="398"/>
      <c r="D4" s="397"/>
      <c r="E4" s="397"/>
      <c r="F4" s="397"/>
      <c r="G4" s="397"/>
      <c r="H4" s="397"/>
      <c r="L4" s="402" t="s">
        <v>15</v>
      </c>
    </row>
    <row r="5" spans="1:16" ht="12.75">
      <c r="A5" s="414" t="s">
        <v>0</v>
      </c>
      <c r="B5" s="444" t="s">
        <v>4</v>
      </c>
      <c r="C5" s="447" t="s">
        <v>49</v>
      </c>
      <c r="D5" s="447" t="s">
        <v>18</v>
      </c>
      <c r="E5" s="447" t="s">
        <v>53</v>
      </c>
      <c r="F5" s="447" t="s">
        <v>11</v>
      </c>
      <c r="G5" s="456" t="s">
        <v>20</v>
      </c>
      <c r="H5" s="457" t="s">
        <v>36</v>
      </c>
      <c r="J5" s="15" t="s">
        <v>4</v>
      </c>
      <c r="K5" s="15" t="s">
        <v>49</v>
      </c>
      <c r="L5" s="15" t="s">
        <v>18</v>
      </c>
      <c r="M5" s="15" t="s">
        <v>53</v>
      </c>
      <c r="N5" s="15" t="s">
        <v>11</v>
      </c>
      <c r="O5" s="417" t="s">
        <v>20</v>
      </c>
      <c r="P5" s="15" t="s">
        <v>36</v>
      </c>
    </row>
    <row r="6" spans="1:16" ht="12.75">
      <c r="A6" s="194">
        <v>1</v>
      </c>
      <c r="B6" s="445">
        <v>14</v>
      </c>
      <c r="C6" s="448"/>
      <c r="D6" s="450"/>
      <c r="E6" s="450"/>
      <c r="F6" s="450"/>
      <c r="G6" s="450"/>
      <c r="H6" s="458">
        <v>1</v>
      </c>
      <c r="J6" s="445">
        <v>14</v>
      </c>
      <c r="K6" s="467"/>
      <c r="L6" s="467"/>
      <c r="M6" s="467"/>
      <c r="N6" s="467"/>
      <c r="O6" s="467"/>
      <c r="P6" s="468">
        <v>1</v>
      </c>
    </row>
    <row r="7" spans="1:16" ht="12.75">
      <c r="A7" s="194">
        <v>2</v>
      </c>
      <c r="B7" s="445">
        <v>14</v>
      </c>
      <c r="C7" s="448"/>
      <c r="D7" s="450"/>
      <c r="E7" s="450"/>
      <c r="F7" s="450"/>
      <c r="G7" s="450"/>
      <c r="H7" s="459"/>
      <c r="J7" s="445">
        <v>14</v>
      </c>
      <c r="K7" s="450"/>
      <c r="L7" s="450"/>
      <c r="M7" s="450"/>
      <c r="N7" s="450"/>
      <c r="O7" s="450"/>
      <c r="P7" s="459"/>
    </row>
    <row r="8" spans="1:16" ht="12.75">
      <c r="A8" s="194">
        <v>3</v>
      </c>
      <c r="B8" s="445">
        <v>14</v>
      </c>
      <c r="C8" s="448"/>
      <c r="D8" s="450"/>
      <c r="E8" s="450"/>
      <c r="F8" s="450"/>
      <c r="G8" s="450"/>
      <c r="H8" s="459"/>
      <c r="J8" s="445">
        <v>14</v>
      </c>
      <c r="K8" s="450"/>
      <c r="L8" s="450"/>
      <c r="M8" s="450"/>
      <c r="N8" s="450"/>
      <c r="O8" s="450"/>
      <c r="P8" s="459"/>
    </row>
    <row r="9" spans="1:16" ht="12.75">
      <c r="A9" s="181">
        <v>4</v>
      </c>
      <c r="B9" s="445">
        <v>14</v>
      </c>
      <c r="C9" s="448"/>
      <c r="D9" s="450"/>
      <c r="E9" s="450"/>
      <c r="F9" s="450"/>
      <c r="G9" s="450"/>
      <c r="H9" s="459"/>
      <c r="J9" s="445">
        <v>14</v>
      </c>
      <c r="K9" s="450"/>
      <c r="L9" s="450"/>
      <c r="M9" s="450"/>
      <c r="N9" s="450"/>
      <c r="O9" s="450"/>
      <c r="P9" s="459"/>
    </row>
    <row r="10" spans="1:16" ht="12.75">
      <c r="A10" s="181">
        <v>5</v>
      </c>
      <c r="B10" s="445">
        <v>14</v>
      </c>
      <c r="C10" s="448"/>
      <c r="D10" s="450"/>
      <c r="E10" s="450"/>
      <c r="F10" s="450"/>
      <c r="G10" s="450"/>
      <c r="H10" s="459"/>
      <c r="J10" s="445">
        <v>14</v>
      </c>
      <c r="K10" s="450"/>
      <c r="L10" s="450"/>
      <c r="M10" s="450"/>
      <c r="N10" s="450"/>
      <c r="O10" s="450"/>
      <c r="P10" s="459"/>
    </row>
    <row r="11" spans="1:16" ht="12.75">
      <c r="A11" s="181">
        <v>6</v>
      </c>
      <c r="B11" s="445">
        <v>14</v>
      </c>
      <c r="C11" s="448"/>
      <c r="D11" s="450"/>
      <c r="E11" s="450"/>
      <c r="F11" s="450"/>
      <c r="G11" s="450"/>
      <c r="H11" s="459"/>
      <c r="J11" s="445">
        <v>14</v>
      </c>
      <c r="K11" s="450"/>
      <c r="L11" s="450"/>
      <c r="M11" s="450"/>
      <c r="N11" s="450"/>
      <c r="O11" s="450"/>
      <c r="P11" s="459"/>
    </row>
    <row r="12" spans="1:16" ht="12.75">
      <c r="A12" s="181">
        <v>7</v>
      </c>
      <c r="B12" s="445">
        <v>14</v>
      </c>
      <c r="C12" s="448"/>
      <c r="D12" s="450"/>
      <c r="E12" s="450"/>
      <c r="F12" s="450"/>
      <c r="G12" s="450"/>
      <c r="H12" s="459"/>
      <c r="J12" s="445">
        <v>6</v>
      </c>
      <c r="K12" s="450"/>
      <c r="L12" s="450"/>
      <c r="M12" s="450"/>
      <c r="N12" s="450"/>
      <c r="O12" s="450"/>
      <c r="P12" s="459"/>
    </row>
    <row r="13" spans="1:16" ht="12.75">
      <c r="A13" s="181">
        <v>8</v>
      </c>
      <c r="B13" s="445">
        <v>14</v>
      </c>
      <c r="C13" s="448"/>
      <c r="D13" s="450"/>
      <c r="E13" s="450"/>
      <c r="F13" s="450"/>
      <c r="G13" s="450"/>
      <c r="H13" s="459"/>
      <c r="J13" s="445">
        <v>6</v>
      </c>
      <c r="K13" s="450"/>
      <c r="L13" s="450"/>
      <c r="M13" s="450"/>
      <c r="N13" s="450"/>
      <c r="O13" s="450"/>
      <c r="P13" s="459"/>
    </row>
    <row r="14" spans="1:16" ht="12.75">
      <c r="A14" s="181">
        <v>9</v>
      </c>
      <c r="B14" s="445">
        <v>14</v>
      </c>
      <c r="C14" s="448"/>
      <c r="D14" s="451"/>
      <c r="E14" s="453"/>
      <c r="F14" s="455"/>
      <c r="G14" s="455"/>
      <c r="H14" s="460"/>
      <c r="I14" s="189"/>
      <c r="J14" s="445">
        <v>6</v>
      </c>
      <c r="K14" s="450"/>
      <c r="L14" s="450"/>
      <c r="M14" s="450"/>
      <c r="N14" s="450"/>
      <c r="O14" s="450"/>
      <c r="P14" s="460"/>
    </row>
    <row r="15" spans="1:16" ht="12.75">
      <c r="A15" s="181">
        <v>10</v>
      </c>
      <c r="B15" s="445">
        <v>14</v>
      </c>
      <c r="C15" s="448"/>
      <c r="D15" s="451"/>
      <c r="E15" s="451"/>
      <c r="F15" s="451"/>
      <c r="G15" s="451"/>
      <c r="H15" s="461"/>
      <c r="I15" s="189"/>
      <c r="J15" s="445">
        <v>6</v>
      </c>
      <c r="K15" s="450"/>
      <c r="L15" s="450"/>
      <c r="M15" s="450"/>
      <c r="N15" s="450"/>
      <c r="O15" s="450"/>
      <c r="P15" s="461"/>
    </row>
    <row r="16" spans="1:16" ht="12.75">
      <c r="A16" s="181">
        <v>11</v>
      </c>
      <c r="B16" s="445">
        <v>14</v>
      </c>
      <c r="C16" s="448"/>
      <c r="D16" s="451"/>
      <c r="E16" s="451"/>
      <c r="F16" s="451"/>
      <c r="G16" s="451"/>
      <c r="H16" s="461"/>
      <c r="I16" s="189"/>
      <c r="J16" s="445">
        <v>6</v>
      </c>
      <c r="K16" s="450"/>
      <c r="L16" s="450"/>
      <c r="M16" s="450"/>
      <c r="N16" s="450"/>
      <c r="O16" s="450"/>
      <c r="P16" s="461"/>
    </row>
    <row r="17" spans="1:16" ht="12.75">
      <c r="A17" s="181">
        <v>12</v>
      </c>
      <c r="B17" s="445">
        <v>14</v>
      </c>
      <c r="C17" s="448"/>
      <c r="D17" s="451"/>
      <c r="E17" s="451"/>
      <c r="F17" s="451"/>
      <c r="G17" s="451"/>
      <c r="H17" s="461"/>
      <c r="I17" s="189"/>
      <c r="J17" s="445">
        <v>6</v>
      </c>
      <c r="K17" s="450"/>
      <c r="L17" s="450"/>
      <c r="M17" s="450"/>
      <c r="N17" s="450"/>
      <c r="O17" s="450"/>
      <c r="P17" s="461"/>
    </row>
    <row r="18" spans="1:16" ht="12.75">
      <c r="A18" s="181">
        <v>13</v>
      </c>
      <c r="B18" s="445">
        <v>6</v>
      </c>
      <c r="C18" s="448"/>
      <c r="D18" s="451"/>
      <c r="E18" s="451"/>
      <c r="F18" s="451"/>
      <c r="G18" s="451"/>
      <c r="H18" s="461"/>
      <c r="I18" s="189"/>
      <c r="J18" s="445">
        <v>6</v>
      </c>
      <c r="K18" s="450"/>
      <c r="L18" s="450"/>
      <c r="M18" s="450"/>
      <c r="N18" s="450"/>
      <c r="O18" s="450"/>
      <c r="P18" s="461"/>
    </row>
    <row r="19" spans="1:16" ht="12.75">
      <c r="A19" s="181">
        <v>14</v>
      </c>
      <c r="B19" s="445">
        <v>6</v>
      </c>
      <c r="C19" s="448"/>
      <c r="D19" s="451"/>
      <c r="E19" s="451"/>
      <c r="F19" s="451"/>
      <c r="G19" s="451"/>
      <c r="H19" s="461"/>
      <c r="I19" s="189"/>
      <c r="J19" s="445">
        <v>6</v>
      </c>
      <c r="K19" s="450"/>
      <c r="L19" s="450"/>
      <c r="M19" s="450"/>
      <c r="N19" s="450"/>
      <c r="O19" s="450"/>
      <c r="P19" s="461"/>
    </row>
    <row r="20" spans="1:16" ht="12.75">
      <c r="A20" s="181">
        <v>15</v>
      </c>
      <c r="B20" s="445">
        <v>6</v>
      </c>
      <c r="C20" s="448"/>
      <c r="D20" s="451"/>
      <c r="E20" s="451"/>
      <c r="F20" s="451"/>
      <c r="G20" s="451"/>
      <c r="H20" s="461"/>
      <c r="I20" s="189"/>
      <c r="J20" s="445">
        <v>6</v>
      </c>
      <c r="K20" s="450"/>
      <c r="L20" s="450"/>
      <c r="M20" s="450"/>
      <c r="N20" s="450"/>
      <c r="O20" s="450"/>
      <c r="P20" s="461"/>
    </row>
    <row r="21" spans="1:16" ht="12.75">
      <c r="A21" s="181">
        <v>16</v>
      </c>
      <c r="B21" s="445">
        <v>6</v>
      </c>
      <c r="C21" s="448"/>
      <c r="D21" s="451"/>
      <c r="E21" s="451"/>
      <c r="F21" s="451"/>
      <c r="G21" s="451"/>
      <c r="H21" s="461"/>
      <c r="I21" s="189"/>
      <c r="J21" s="445">
        <v>6</v>
      </c>
      <c r="K21" s="450"/>
      <c r="L21" s="450"/>
      <c r="M21" s="450"/>
      <c r="N21" s="450"/>
      <c r="O21" s="450"/>
      <c r="P21" s="461"/>
    </row>
    <row r="22" spans="1:16" ht="12.75">
      <c r="A22" s="181">
        <v>17</v>
      </c>
      <c r="B22" s="445">
        <v>6</v>
      </c>
      <c r="C22" s="448"/>
      <c r="D22" s="451"/>
      <c r="E22" s="451"/>
      <c r="F22" s="451"/>
      <c r="G22" s="451"/>
      <c r="H22" s="461"/>
      <c r="I22" s="189"/>
      <c r="J22" s="445">
        <v>6</v>
      </c>
      <c r="K22" s="450"/>
      <c r="L22" s="450"/>
      <c r="M22" s="450"/>
      <c r="N22" s="450"/>
      <c r="O22" s="450"/>
      <c r="P22" s="461"/>
    </row>
    <row r="23" spans="1:16" ht="12.75">
      <c r="A23" s="181">
        <v>18</v>
      </c>
      <c r="B23" s="445">
        <v>6</v>
      </c>
      <c r="C23" s="448"/>
      <c r="D23" s="451"/>
      <c r="E23" s="451"/>
      <c r="F23" s="451"/>
      <c r="G23" s="451"/>
      <c r="H23" s="461"/>
      <c r="I23" s="189"/>
      <c r="J23" s="445">
        <v>6</v>
      </c>
      <c r="K23" s="450"/>
      <c r="L23" s="450"/>
      <c r="M23" s="450"/>
      <c r="N23" s="450"/>
      <c r="O23" s="450"/>
      <c r="P23" s="461"/>
    </row>
    <row r="24" spans="1:16" ht="12.75">
      <c r="A24" s="181">
        <v>19</v>
      </c>
      <c r="B24" s="445">
        <v>6</v>
      </c>
      <c r="C24" s="448"/>
      <c r="D24" s="451"/>
      <c r="E24" s="451"/>
      <c r="F24" s="451"/>
      <c r="G24" s="451"/>
      <c r="H24" s="461"/>
      <c r="I24" s="189"/>
      <c r="J24" s="445">
        <v>6</v>
      </c>
      <c r="K24" s="450"/>
      <c r="L24" s="450"/>
      <c r="M24" s="450"/>
      <c r="N24" s="450"/>
      <c r="O24" s="450"/>
      <c r="P24" s="461"/>
    </row>
    <row r="25" spans="1:16" ht="12.75">
      <c r="A25" s="181">
        <v>20</v>
      </c>
      <c r="B25" s="445">
        <v>6</v>
      </c>
      <c r="C25" s="448"/>
      <c r="D25" s="451"/>
      <c r="E25" s="451"/>
      <c r="F25" s="451"/>
      <c r="G25" s="451"/>
      <c r="H25" s="461"/>
      <c r="I25" s="189"/>
      <c r="J25" s="445">
        <v>6</v>
      </c>
      <c r="K25" s="450"/>
      <c r="L25" s="450"/>
      <c r="M25" s="450"/>
      <c r="N25" s="450"/>
      <c r="O25" s="450"/>
      <c r="P25" s="461"/>
    </row>
    <row r="26" spans="1:16" ht="12.75">
      <c r="A26" s="182">
        <v>21</v>
      </c>
      <c r="B26" s="445">
        <v>6</v>
      </c>
      <c r="C26" s="448"/>
      <c r="D26" s="451"/>
      <c r="E26" s="451"/>
      <c r="F26" s="451"/>
      <c r="G26" s="451"/>
      <c r="H26" s="461"/>
      <c r="I26" s="189"/>
      <c r="J26" s="445">
        <v>6</v>
      </c>
      <c r="K26" s="450"/>
      <c r="L26" s="450"/>
      <c r="M26" s="450"/>
      <c r="N26" s="450"/>
      <c r="O26" s="450"/>
      <c r="P26" s="461"/>
    </row>
    <row r="27" spans="1:16" ht="12.75">
      <c r="A27" s="182">
        <v>22</v>
      </c>
      <c r="B27" s="445">
        <v>6</v>
      </c>
      <c r="C27" s="448"/>
      <c r="D27" s="450"/>
      <c r="E27" s="450"/>
      <c r="F27" s="450"/>
      <c r="G27" s="450"/>
      <c r="H27" s="459"/>
      <c r="J27" s="445">
        <v>6</v>
      </c>
      <c r="K27" s="450"/>
      <c r="L27" s="450"/>
      <c r="M27" s="450"/>
      <c r="N27" s="450"/>
      <c r="O27" s="450"/>
      <c r="P27" s="459"/>
    </row>
    <row r="28" spans="1:16" ht="12.75">
      <c r="A28" s="3">
        <v>23</v>
      </c>
      <c r="B28" s="445">
        <v>6</v>
      </c>
      <c r="C28" s="448"/>
      <c r="D28" s="450"/>
      <c r="E28" s="450"/>
      <c r="F28" s="450"/>
      <c r="G28" s="450"/>
      <c r="H28" s="459"/>
      <c r="I28" s="424"/>
      <c r="J28" s="445">
        <v>6</v>
      </c>
      <c r="K28" s="450"/>
      <c r="L28" s="450"/>
      <c r="M28" s="450"/>
      <c r="N28" s="450"/>
      <c r="O28" s="450"/>
      <c r="P28" s="459"/>
    </row>
    <row r="29" spans="1:16" ht="12.75">
      <c r="A29" s="3">
        <v>24</v>
      </c>
      <c r="B29" s="445">
        <v>6</v>
      </c>
      <c r="C29" s="448"/>
      <c r="D29" s="450"/>
      <c r="E29" s="450"/>
      <c r="F29" s="450"/>
      <c r="G29" s="450"/>
      <c r="H29" s="459"/>
      <c r="I29" s="424"/>
      <c r="J29" s="445">
        <v>6</v>
      </c>
      <c r="K29" s="450"/>
      <c r="L29" s="450"/>
      <c r="M29" s="450"/>
      <c r="N29" s="450"/>
      <c r="O29" s="450"/>
      <c r="P29" s="459"/>
    </row>
    <row r="30" spans="1:16" ht="12.75">
      <c r="A30" s="3">
        <v>25</v>
      </c>
      <c r="B30" s="445">
        <v>6</v>
      </c>
      <c r="C30" s="448"/>
      <c r="D30" s="450"/>
      <c r="E30" s="450"/>
      <c r="F30" s="450"/>
      <c r="G30" s="450"/>
      <c r="H30" s="459"/>
      <c r="I30" s="424"/>
      <c r="J30" s="445">
        <v>6</v>
      </c>
      <c r="K30" s="450"/>
      <c r="L30" s="450"/>
      <c r="M30" s="450"/>
      <c r="N30" s="450"/>
      <c r="O30" s="450"/>
      <c r="P30" s="459"/>
    </row>
    <row r="31" spans="1:16" ht="12.75">
      <c r="A31" s="3">
        <v>26</v>
      </c>
      <c r="B31" s="445">
        <v>6</v>
      </c>
      <c r="C31" s="448"/>
      <c r="D31" s="450"/>
      <c r="E31" s="450"/>
      <c r="F31" s="450"/>
      <c r="G31" s="450"/>
      <c r="H31" s="459"/>
      <c r="I31" s="424"/>
      <c r="J31" s="445">
        <v>6</v>
      </c>
      <c r="K31" s="450"/>
      <c r="L31" s="450"/>
      <c r="M31" s="450"/>
      <c r="N31" s="450"/>
      <c r="O31" s="450"/>
      <c r="P31" s="459"/>
    </row>
    <row r="32" spans="1:16" ht="12.75">
      <c r="A32" s="3">
        <v>27</v>
      </c>
      <c r="B32" s="445">
        <v>6</v>
      </c>
      <c r="C32" s="448"/>
      <c r="D32" s="450"/>
      <c r="E32" s="450"/>
      <c r="F32" s="450"/>
      <c r="G32" s="450"/>
      <c r="H32" s="459"/>
      <c r="I32" s="424"/>
      <c r="J32" s="445">
        <v>6</v>
      </c>
      <c r="K32" s="450"/>
      <c r="L32" s="450"/>
      <c r="M32" s="450"/>
      <c r="N32" s="450"/>
      <c r="O32" s="450"/>
      <c r="P32" s="459"/>
    </row>
    <row r="33" spans="1:16" ht="12.75">
      <c r="A33" s="3">
        <v>28</v>
      </c>
      <c r="B33" s="445">
        <v>6</v>
      </c>
      <c r="C33" s="448"/>
      <c r="D33" s="450"/>
      <c r="E33" s="450"/>
      <c r="F33" s="450"/>
      <c r="G33" s="450"/>
      <c r="H33" s="459"/>
      <c r="I33" s="424"/>
      <c r="J33" s="445">
        <v>6</v>
      </c>
      <c r="K33" s="450"/>
      <c r="L33" s="450"/>
      <c r="M33" s="450"/>
      <c r="N33" s="450"/>
      <c r="O33" s="450"/>
      <c r="P33" s="459"/>
    </row>
    <row r="34" spans="1:16" ht="12.75">
      <c r="A34" s="3">
        <v>29</v>
      </c>
      <c r="B34" s="445">
        <v>6</v>
      </c>
      <c r="C34" s="448"/>
      <c r="D34" s="450"/>
      <c r="E34" s="450"/>
      <c r="F34" s="450"/>
      <c r="G34" s="450"/>
      <c r="H34" s="459"/>
      <c r="I34" s="424"/>
      <c r="J34" s="445">
        <v>6</v>
      </c>
      <c r="K34" s="450"/>
      <c r="L34" s="450"/>
      <c r="M34" s="450"/>
      <c r="N34" s="450"/>
      <c r="O34" s="450"/>
      <c r="P34" s="459"/>
    </row>
    <row r="35" spans="1:16" ht="12.75">
      <c r="A35" s="3">
        <v>30</v>
      </c>
      <c r="B35" s="445">
        <v>6</v>
      </c>
      <c r="C35" s="448"/>
      <c r="D35" s="450"/>
      <c r="E35" s="450"/>
      <c r="F35" s="450"/>
      <c r="G35" s="450"/>
      <c r="H35" s="459"/>
      <c r="I35" s="424"/>
      <c r="J35" s="445">
        <v>6</v>
      </c>
      <c r="K35" s="450"/>
      <c r="L35" s="450"/>
      <c r="M35" s="450"/>
      <c r="N35" s="450"/>
      <c r="O35" s="450"/>
      <c r="P35" s="459"/>
    </row>
    <row r="36" spans="1:16" ht="12.75">
      <c r="A36" s="3">
        <v>31</v>
      </c>
      <c r="B36" s="445">
        <v>6</v>
      </c>
      <c r="C36" s="448"/>
      <c r="D36" s="450"/>
      <c r="E36" s="450"/>
      <c r="F36" s="450"/>
      <c r="G36" s="450"/>
      <c r="H36" s="459"/>
      <c r="I36" s="424"/>
      <c r="J36" s="445">
        <v>6</v>
      </c>
      <c r="K36" s="450"/>
      <c r="L36" s="450"/>
      <c r="M36" s="450"/>
      <c r="N36" s="450"/>
      <c r="O36" s="450"/>
      <c r="P36" s="459"/>
    </row>
    <row r="37" spans="1:16" ht="12.75">
      <c r="A37" s="3">
        <v>32</v>
      </c>
      <c r="B37" s="445">
        <v>6</v>
      </c>
      <c r="C37" s="448"/>
      <c r="D37" s="450"/>
      <c r="E37" s="450"/>
      <c r="F37" s="450"/>
      <c r="G37" s="450"/>
      <c r="H37" s="459"/>
      <c r="I37" s="424"/>
      <c r="J37" s="445">
        <v>6</v>
      </c>
      <c r="K37" s="450"/>
      <c r="L37" s="450"/>
      <c r="M37" s="450"/>
      <c r="N37" s="450"/>
      <c r="O37" s="450"/>
      <c r="P37" s="459"/>
    </row>
    <row r="38" spans="1:16" ht="12.75">
      <c r="A38" s="182">
        <v>33</v>
      </c>
      <c r="B38" s="446">
        <v>6</v>
      </c>
      <c r="C38" s="449"/>
      <c r="D38" s="452">
        <f>Inf_Horizon!$C5</f>
        <v>0</v>
      </c>
      <c r="E38" s="454"/>
      <c r="F38" s="454"/>
      <c r="G38" s="454"/>
      <c r="H38" s="462"/>
      <c r="J38" s="446">
        <v>6</v>
      </c>
      <c r="K38" s="449"/>
      <c r="L38" s="452">
        <f>Inf_Horizon!$C5</f>
        <v>0</v>
      </c>
      <c r="M38" s="454"/>
      <c r="N38" s="454"/>
      <c r="O38" s="454"/>
      <c r="P38" s="462"/>
    </row>
    <row r="39" spans="1:4" ht="12.75">
      <c r="A39" s="182"/>
      <c r="B39" s="205"/>
      <c r="C39" s="183"/>
      <c r="D39" t="s">
        <v>37</v>
      </c>
    </row>
    <row r="40" spans="1:3" ht="12.75">
      <c r="A40" s="182"/>
      <c r="B40" s="205"/>
      <c r="C40" s="183"/>
    </row>
    <row r="41" spans="1:2" ht="12.75">
      <c r="A41" s="182"/>
      <c r="B41" s="205"/>
    </row>
    <row r="42" spans="1:2" ht="12.75">
      <c r="A42" s="182"/>
      <c r="B42" s="205"/>
    </row>
    <row r="43" spans="1:2" ht="12.75">
      <c r="A43" s="182"/>
      <c r="B43" s="193"/>
    </row>
    <row r="44" spans="1:2" ht="12.75">
      <c r="A44" s="22"/>
      <c r="B44" s="193"/>
    </row>
    <row r="45" spans="1:2" ht="12.75">
      <c r="A45" s="22"/>
      <c r="B45" s="193"/>
    </row>
    <row r="46" spans="1:2" ht="12.75">
      <c r="A46" s="61"/>
      <c r="B46" s="61"/>
    </row>
    <row r="47" spans="1:2" ht="12.75">
      <c r="A47" s="61"/>
      <c r="B47" s="6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F32" sqref="F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