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gtech\data\"/>
    </mc:Choice>
  </mc:AlternateContent>
  <bookViews>
    <workbookView xWindow="0" yWindow="0" windowWidth="23940" windowHeight="9450"/>
  </bookViews>
  <sheets>
    <sheet name="Sheet3" sheetId="3" r:id="rId1"/>
    <sheet name="Sheet4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" i="3"/>
</calcChain>
</file>

<file path=xl/sharedStrings.xml><?xml version="1.0" encoding="utf-8"?>
<sst xmlns="http://schemas.openxmlformats.org/spreadsheetml/2006/main" count="124" uniqueCount="79">
  <si>
    <t>dap(18:46:0)</t>
  </si>
  <si>
    <t>npk(17:17:0)</t>
  </si>
  <si>
    <t>map(11:52:0)</t>
  </si>
  <si>
    <t>ssp(0:21-24:)</t>
  </si>
  <si>
    <t>farm yard manure</t>
  </si>
  <si>
    <t>tsp(0:46:0)</t>
  </si>
  <si>
    <t>sa(21:0:0)</t>
  </si>
  <si>
    <t>compost mixture</t>
  </si>
  <si>
    <t>other</t>
  </si>
  <si>
    <t>kgdap</t>
  </si>
  <si>
    <t>KG10DAP</t>
  </si>
  <si>
    <t>KG25DAP</t>
  </si>
  <si>
    <t>KG50DAP</t>
  </si>
  <si>
    <t>kgmap</t>
  </si>
  <si>
    <t>KG50MAP</t>
  </si>
  <si>
    <t>KG50TSP</t>
  </si>
  <si>
    <t>kgssp</t>
  </si>
  <si>
    <t>KG20_20</t>
  </si>
  <si>
    <t>KG502020</t>
  </si>
  <si>
    <t>KG23_23</t>
  </si>
  <si>
    <t>KG502323</t>
  </si>
  <si>
    <t>KG17_17</t>
  </si>
  <si>
    <t>KG501717</t>
  </si>
  <si>
    <t>KG25_5</t>
  </si>
  <si>
    <t>KG50255</t>
  </si>
  <si>
    <t>kgcan</t>
  </si>
  <si>
    <t>KG50CAN</t>
  </si>
  <si>
    <t>kgasn</t>
  </si>
  <si>
    <t>KG50ASN</t>
  </si>
  <si>
    <t>kgurea</t>
  </si>
  <si>
    <t>KG50UREA</t>
  </si>
  <si>
    <t>kg</t>
  </si>
  <si>
    <t>DAP</t>
  </si>
  <si>
    <t>dap</t>
  </si>
  <si>
    <t>MAP</t>
  </si>
  <si>
    <t>map</t>
  </si>
  <si>
    <t>tsp</t>
  </si>
  <si>
    <t>SSP</t>
  </si>
  <si>
    <t>25:5:5+5s</t>
  </si>
  <si>
    <t>CAN</t>
  </si>
  <si>
    <t>ASN</t>
  </si>
  <si>
    <t>Urea</t>
  </si>
  <si>
    <t>price of 1 kg of DAP sold by business in 1996</t>
  </si>
  <si>
    <t>Price of 10 kg DAP sold by business in 1996</t>
  </si>
  <si>
    <t>price of 25 kg dap sold by business in 1996</t>
  </si>
  <si>
    <t>price of 50 kg dap sold by business in 1996</t>
  </si>
  <si>
    <t>price of 1kg of MAP sold by business in 1996</t>
  </si>
  <si>
    <t>Price of 50 kg map sold by business in 1996</t>
  </si>
  <si>
    <t>price of 50 kg tsp sold by business in 1996</t>
  </si>
  <si>
    <t>price of 1 kg of SSP sold by business in 1996</t>
  </si>
  <si>
    <t>price of 1 kg of 20:20:0 sold by business in 1996</t>
  </si>
  <si>
    <t>price of 50 kg of 20:20:0 sold by business in 1996</t>
  </si>
  <si>
    <t>price of 1 kg of 23:23:0 sold by business in 1996</t>
  </si>
  <si>
    <t>price of 50 kg of 23:23:0 sold by business in 1996</t>
  </si>
  <si>
    <t>price of 1 kg of 17:17:17 sold by business in 1996</t>
  </si>
  <si>
    <t>price of 50 kg of 17:17:17 sold by business in 1996</t>
  </si>
  <si>
    <t>price of 1 kg of 25:5:5+5s sold by business in 1996</t>
  </si>
  <si>
    <t>price of 50 kg of 25:5:5+5s sold by business in 1996</t>
  </si>
  <si>
    <t>price of 1 kg of CAN sold by business in 1996</t>
  </si>
  <si>
    <t>Price of 50 kg of CAN sold by business in 1996</t>
  </si>
  <si>
    <t>price of 1 kg of ASN sold by business in 1996</t>
  </si>
  <si>
    <t>price of 50 kg of ASN sold by business in 1996</t>
  </si>
  <si>
    <t>price of 1 kg of Urea sold by business in 1996</t>
  </si>
  <si>
    <t>price of 50 kg of Urea sold by business in 1996</t>
  </si>
  <si>
    <t>fertype</t>
  </si>
  <si>
    <t>can(26:0:0)</t>
  </si>
  <si>
    <t>npk(20:20:0)</t>
  </si>
  <si>
    <t>urea(46:0:0)</t>
  </si>
  <si>
    <t>npk(25:5:+5s)</t>
  </si>
  <si>
    <t>asn(26:0:0)</t>
  </si>
  <si>
    <t>npk(17:17:17)</t>
  </si>
  <si>
    <t>npk(23:23:23)</t>
  </si>
  <si>
    <t>label</t>
  </si>
  <si>
    <t>var</t>
  </si>
  <si>
    <t>type</t>
  </si>
  <si>
    <t>pferttype</t>
  </si>
  <si>
    <t>50 kg bag</t>
  </si>
  <si>
    <t>10 kg bag</t>
  </si>
  <si>
    <t>25 kg bag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</si>
</sst>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G26" sqref="G26"/>
    </sheetView>
  </sheetViews>
  <sheetFormatPr defaultRowHeight="15" x14ac:dyDescent="0.25"/>
  <cols>
    <col min="1" max="1" width="41.625" customWidth="1"/>
    <col min="6" max="6" width="15.125" customWidth="1"/>
    <col min="7" max="7" width="46.75" customWidth="1"/>
  </cols>
  <sheetData>
    <row r="1" spans="1:8" x14ac:dyDescent="0.25">
      <c r="A1" t="s">
        <v>72</v>
      </c>
      <c r="B1" t="s">
        <v>73</v>
      </c>
      <c r="C1" t="s">
        <v>74</v>
      </c>
      <c r="D1" t="s">
        <v>31</v>
      </c>
      <c r="F1" t="s">
        <v>75</v>
      </c>
    </row>
    <row r="2" spans="1:8" x14ac:dyDescent="0.25">
      <c r="A2" t="s">
        <v>42</v>
      </c>
      <c r="B2" t="s">
        <v>9</v>
      </c>
      <c r="C2" t="s">
        <v>32</v>
      </c>
      <c r="D2">
        <v>1</v>
      </c>
      <c r="E2" t="s">
        <v>31</v>
      </c>
      <c r="F2" t="s">
        <v>0</v>
      </c>
      <c r="G2" t="str">
        <f>"replace ferttype = '" &amp; F2 &amp; "' if fertvar ==" &amp; "'" &amp; B2 &amp; "'"</f>
        <v>replace ferttype = 'dap(18:46:0)' if fertvar =='kgdap'</v>
      </c>
      <c r="H2" t="str">
        <f>"replace fertunit = '" &amp; E2 &amp; "' if fertvar ==" &amp; "'" &amp; B2 &amp; "'"</f>
        <v>replace fertunit = 'kg' if fertvar =='kgdap'</v>
      </c>
    </row>
    <row r="3" spans="1:8" x14ac:dyDescent="0.25">
      <c r="A3" t="s">
        <v>43</v>
      </c>
      <c r="B3" t="s">
        <v>10</v>
      </c>
      <c r="C3" t="s">
        <v>32</v>
      </c>
      <c r="D3">
        <v>10</v>
      </c>
      <c r="E3" t="s">
        <v>77</v>
      </c>
      <c r="F3" t="s">
        <v>0</v>
      </c>
      <c r="G3" t="str">
        <f t="shared" ref="G3:G23" si="0">"replace ferttype = '" &amp; F3 &amp; "' if fertvar ==" &amp; "'" &amp; B3 &amp; "'"</f>
        <v>replace ferttype = 'dap(18:46:0)' if fertvar =='KG10DAP'</v>
      </c>
      <c r="H3" t="str">
        <f t="shared" ref="H3:H23" si="1">"replace fertunit = '" &amp; E3 &amp; "' if fertvar ==" &amp; "'" &amp; B3 &amp; "'"</f>
        <v>replace fertunit = '10 kg bag' if fertvar =='KG10DAP'</v>
      </c>
    </row>
    <row r="4" spans="1:8" x14ac:dyDescent="0.25">
      <c r="A4" t="s">
        <v>44</v>
      </c>
      <c r="B4" t="s">
        <v>11</v>
      </c>
      <c r="C4" t="s">
        <v>33</v>
      </c>
      <c r="D4">
        <v>25</v>
      </c>
      <c r="E4" t="s">
        <v>78</v>
      </c>
      <c r="F4" t="s">
        <v>0</v>
      </c>
      <c r="G4" t="str">
        <f t="shared" si="0"/>
        <v>replace ferttype = 'dap(18:46:0)' if fertvar =='KG25DAP'</v>
      </c>
      <c r="H4" t="str">
        <f t="shared" si="1"/>
        <v>replace fertunit = '25 kg bag' if fertvar =='KG25DAP'</v>
      </c>
    </row>
    <row r="5" spans="1:8" x14ac:dyDescent="0.25">
      <c r="A5" t="s">
        <v>45</v>
      </c>
      <c r="B5" t="s">
        <v>12</v>
      </c>
      <c r="C5" t="s">
        <v>33</v>
      </c>
      <c r="D5">
        <v>50</v>
      </c>
      <c r="E5" t="s">
        <v>76</v>
      </c>
      <c r="F5" t="s">
        <v>0</v>
      </c>
      <c r="G5" t="str">
        <f t="shared" si="0"/>
        <v>replace ferttype = 'dap(18:46:0)' if fertvar =='KG50DAP'</v>
      </c>
      <c r="H5" t="str">
        <f t="shared" si="1"/>
        <v>replace fertunit = '50 kg bag' if fertvar =='KG50DAP'</v>
      </c>
    </row>
    <row r="6" spans="1:8" x14ac:dyDescent="0.25">
      <c r="A6" t="s">
        <v>46</v>
      </c>
      <c r="B6" t="s">
        <v>13</v>
      </c>
      <c r="C6" t="s">
        <v>34</v>
      </c>
      <c r="D6">
        <v>1</v>
      </c>
      <c r="E6" t="s">
        <v>31</v>
      </c>
      <c r="F6" t="s">
        <v>2</v>
      </c>
      <c r="G6" t="str">
        <f t="shared" si="0"/>
        <v>replace ferttype = 'map(11:52:0)' if fertvar =='kgmap'</v>
      </c>
      <c r="H6" t="str">
        <f t="shared" si="1"/>
        <v>replace fertunit = 'kg' if fertvar =='kgmap'</v>
      </c>
    </row>
    <row r="7" spans="1:8" x14ac:dyDescent="0.25">
      <c r="A7" t="s">
        <v>47</v>
      </c>
      <c r="B7" t="s">
        <v>14</v>
      </c>
      <c r="C7" t="s">
        <v>35</v>
      </c>
      <c r="D7">
        <v>50</v>
      </c>
      <c r="E7" t="s">
        <v>76</v>
      </c>
      <c r="F7" t="s">
        <v>2</v>
      </c>
      <c r="G7" t="str">
        <f t="shared" si="0"/>
        <v>replace ferttype = 'map(11:52:0)' if fertvar =='KG50MAP'</v>
      </c>
      <c r="H7" t="str">
        <f t="shared" si="1"/>
        <v>replace fertunit = '50 kg bag' if fertvar =='KG50MAP'</v>
      </c>
    </row>
    <row r="8" spans="1:8" x14ac:dyDescent="0.25">
      <c r="A8" t="s">
        <v>48</v>
      </c>
      <c r="B8" t="s">
        <v>15</v>
      </c>
      <c r="C8" t="s">
        <v>36</v>
      </c>
      <c r="D8">
        <v>50</v>
      </c>
      <c r="E8" t="s">
        <v>76</v>
      </c>
      <c r="F8" t="s">
        <v>5</v>
      </c>
      <c r="G8" t="str">
        <f t="shared" si="0"/>
        <v>replace ferttype = 'tsp(0:46:0)' if fertvar =='KG50TSP'</v>
      </c>
      <c r="H8" t="str">
        <f t="shared" si="1"/>
        <v>replace fertunit = '50 kg bag' if fertvar =='KG50TSP'</v>
      </c>
    </row>
    <row r="9" spans="1:8" x14ac:dyDescent="0.25">
      <c r="A9" t="s">
        <v>49</v>
      </c>
      <c r="B9" t="s">
        <v>16</v>
      </c>
      <c r="C9" t="s">
        <v>37</v>
      </c>
      <c r="D9">
        <v>1</v>
      </c>
      <c r="E9" t="s">
        <v>31</v>
      </c>
      <c r="F9" t="s">
        <v>3</v>
      </c>
      <c r="G9" t="str">
        <f t="shared" si="0"/>
        <v>replace ferttype = 'ssp(0:21-24:)' if fertvar =='kgssp'</v>
      </c>
      <c r="H9" t="str">
        <f t="shared" si="1"/>
        <v>replace fertunit = 'kg' if fertvar =='kgssp'</v>
      </c>
    </row>
    <row r="10" spans="1:8" x14ac:dyDescent="0.25">
      <c r="A10" t="s">
        <v>50</v>
      </c>
      <c r="B10" t="s">
        <v>17</v>
      </c>
      <c r="C10" s="1">
        <v>0.84745370370370365</v>
      </c>
      <c r="D10">
        <v>1</v>
      </c>
      <c r="E10" t="s">
        <v>31</v>
      </c>
      <c r="F10" t="s">
        <v>66</v>
      </c>
      <c r="G10" t="str">
        <f t="shared" si="0"/>
        <v>replace ferttype = 'npk(20:20:0)' if fertvar =='KG20_20'</v>
      </c>
      <c r="H10" t="str">
        <f t="shared" si="1"/>
        <v>replace fertunit = 'kg' if fertvar =='KG20_20'</v>
      </c>
    </row>
    <row r="11" spans="1:8" x14ac:dyDescent="0.25">
      <c r="A11" t="s">
        <v>51</v>
      </c>
      <c r="B11" t="s">
        <v>18</v>
      </c>
      <c r="C11" s="1">
        <v>0.84722222222222221</v>
      </c>
      <c r="D11">
        <v>50</v>
      </c>
      <c r="E11" t="s">
        <v>76</v>
      </c>
      <c r="F11" t="s">
        <v>66</v>
      </c>
      <c r="G11" t="str">
        <f t="shared" si="0"/>
        <v>replace ferttype = 'npk(20:20:0)' if fertvar =='KG502020'</v>
      </c>
      <c r="H11" t="str">
        <f t="shared" si="1"/>
        <v>replace fertunit = '50 kg bag' if fertvar =='KG502020'</v>
      </c>
    </row>
    <row r="12" spans="1:8" x14ac:dyDescent="0.25">
      <c r="A12" t="s">
        <v>52</v>
      </c>
      <c r="B12" t="s">
        <v>19</v>
      </c>
      <c r="C12" s="1">
        <v>0.97430555555555554</v>
      </c>
      <c r="D12">
        <v>1</v>
      </c>
      <c r="E12" t="s">
        <v>31</v>
      </c>
      <c r="F12" t="s">
        <v>71</v>
      </c>
      <c r="G12" t="str">
        <f t="shared" si="0"/>
        <v>replace ferttype = 'npk(23:23:23)' if fertvar =='KG23_23'</v>
      </c>
      <c r="H12" t="str">
        <f t="shared" si="1"/>
        <v>replace fertunit = 'kg' if fertvar =='KG23_23'</v>
      </c>
    </row>
    <row r="13" spans="1:8" x14ac:dyDescent="0.25">
      <c r="A13" t="s">
        <v>53</v>
      </c>
      <c r="B13" t="s">
        <v>20</v>
      </c>
      <c r="C13" s="1">
        <v>0.97430555555555554</v>
      </c>
      <c r="D13">
        <v>50</v>
      </c>
      <c r="E13" t="s">
        <v>76</v>
      </c>
      <c r="F13" t="s">
        <v>71</v>
      </c>
      <c r="G13" t="str">
        <f t="shared" si="0"/>
        <v>replace ferttype = 'npk(23:23:23)' if fertvar =='KG502323'</v>
      </c>
      <c r="H13" t="str">
        <f t="shared" si="1"/>
        <v>replace fertunit = '50 kg bag' if fertvar =='KG502323'</v>
      </c>
    </row>
    <row r="14" spans="1:8" x14ac:dyDescent="0.25">
      <c r="A14" t="s">
        <v>54</v>
      </c>
      <c r="B14" t="s">
        <v>21</v>
      </c>
      <c r="C14" s="1">
        <v>0.7203356481481481</v>
      </c>
      <c r="D14">
        <v>1</v>
      </c>
      <c r="E14" t="s">
        <v>31</v>
      </c>
      <c r="F14" t="s">
        <v>70</v>
      </c>
      <c r="G14" t="str">
        <f t="shared" si="0"/>
        <v>replace ferttype = 'npk(17:17:17)' if fertvar =='KG17_17'</v>
      </c>
      <c r="H14" t="str">
        <f t="shared" si="1"/>
        <v>replace fertunit = 'kg' if fertvar =='KG17_17'</v>
      </c>
    </row>
    <row r="15" spans="1:8" x14ac:dyDescent="0.25">
      <c r="A15" t="s">
        <v>55</v>
      </c>
      <c r="B15" t="s">
        <v>22</v>
      </c>
      <c r="C15" s="1">
        <v>0.7203356481481481</v>
      </c>
      <c r="D15">
        <v>50</v>
      </c>
      <c r="E15" t="s">
        <v>76</v>
      </c>
      <c r="F15" t="s">
        <v>70</v>
      </c>
      <c r="G15" t="str">
        <f t="shared" si="0"/>
        <v>replace ferttype = 'npk(17:17:17)' if fertvar =='KG501717'</v>
      </c>
      <c r="H15" t="str">
        <f t="shared" si="1"/>
        <v>replace fertunit = '50 kg bag' if fertvar =='KG501717'</v>
      </c>
    </row>
    <row r="16" spans="1:8" x14ac:dyDescent="0.25">
      <c r="A16" t="s">
        <v>56</v>
      </c>
      <c r="B16" t="s">
        <v>23</v>
      </c>
      <c r="C16" t="s">
        <v>38</v>
      </c>
      <c r="D16">
        <v>1</v>
      </c>
      <c r="E16" t="s">
        <v>31</v>
      </c>
      <c r="F16" t="s">
        <v>68</v>
      </c>
      <c r="G16" t="str">
        <f t="shared" si="0"/>
        <v>replace ferttype = 'npk(25:5:+5s)' if fertvar =='KG25_5'</v>
      </c>
      <c r="H16" t="str">
        <f t="shared" si="1"/>
        <v>replace fertunit = 'kg' if fertvar =='KG25_5'</v>
      </c>
    </row>
    <row r="17" spans="1:8" x14ac:dyDescent="0.25">
      <c r="A17" t="s">
        <v>57</v>
      </c>
      <c r="B17" t="s">
        <v>24</v>
      </c>
      <c r="C17" t="s">
        <v>38</v>
      </c>
      <c r="D17">
        <v>50</v>
      </c>
      <c r="E17" t="s">
        <v>76</v>
      </c>
      <c r="F17" t="s">
        <v>68</v>
      </c>
      <c r="G17" t="str">
        <f t="shared" si="0"/>
        <v>replace ferttype = 'npk(25:5:+5s)' if fertvar =='KG50255'</v>
      </c>
      <c r="H17" t="str">
        <f t="shared" si="1"/>
        <v>replace fertunit = '50 kg bag' if fertvar =='KG50255'</v>
      </c>
    </row>
    <row r="18" spans="1:8" x14ac:dyDescent="0.25">
      <c r="A18" t="s">
        <v>58</v>
      </c>
      <c r="B18" t="s">
        <v>25</v>
      </c>
      <c r="C18" t="s">
        <v>39</v>
      </c>
      <c r="D18">
        <v>1</v>
      </c>
      <c r="E18" t="s">
        <v>31</v>
      </c>
      <c r="F18" t="s">
        <v>65</v>
      </c>
      <c r="G18" t="str">
        <f t="shared" si="0"/>
        <v>replace ferttype = 'can(26:0:0)' if fertvar =='kgcan'</v>
      </c>
      <c r="H18" t="str">
        <f t="shared" si="1"/>
        <v>replace fertunit = 'kg' if fertvar =='kgcan'</v>
      </c>
    </row>
    <row r="19" spans="1:8" x14ac:dyDescent="0.25">
      <c r="A19" t="s">
        <v>59</v>
      </c>
      <c r="B19" t="s">
        <v>26</v>
      </c>
      <c r="C19" t="s">
        <v>39</v>
      </c>
      <c r="D19">
        <v>50</v>
      </c>
      <c r="E19" t="s">
        <v>76</v>
      </c>
      <c r="F19" t="s">
        <v>65</v>
      </c>
      <c r="G19" t="str">
        <f t="shared" si="0"/>
        <v>replace ferttype = 'can(26:0:0)' if fertvar =='KG50CAN'</v>
      </c>
      <c r="H19" t="str">
        <f t="shared" si="1"/>
        <v>replace fertunit = '50 kg bag' if fertvar =='KG50CAN'</v>
      </c>
    </row>
    <row r="20" spans="1:8" x14ac:dyDescent="0.25">
      <c r="A20" t="s">
        <v>60</v>
      </c>
      <c r="B20" t="s">
        <v>27</v>
      </c>
      <c r="C20" t="s">
        <v>40</v>
      </c>
      <c r="D20">
        <v>1</v>
      </c>
      <c r="E20" t="s">
        <v>31</v>
      </c>
      <c r="F20" t="s">
        <v>69</v>
      </c>
      <c r="G20" t="str">
        <f t="shared" si="0"/>
        <v>replace ferttype = 'asn(26:0:0)' if fertvar =='kgasn'</v>
      </c>
      <c r="H20" t="str">
        <f t="shared" si="1"/>
        <v>replace fertunit = 'kg' if fertvar =='kgasn'</v>
      </c>
    </row>
    <row r="21" spans="1:8" x14ac:dyDescent="0.25">
      <c r="A21" t="s">
        <v>61</v>
      </c>
      <c r="B21" t="s">
        <v>28</v>
      </c>
      <c r="C21" t="s">
        <v>40</v>
      </c>
      <c r="D21">
        <v>50</v>
      </c>
      <c r="E21" t="s">
        <v>76</v>
      </c>
      <c r="F21" t="s">
        <v>69</v>
      </c>
      <c r="G21" t="str">
        <f t="shared" si="0"/>
        <v>replace ferttype = 'asn(26:0:0)' if fertvar =='KG50ASN'</v>
      </c>
      <c r="H21" t="str">
        <f t="shared" si="1"/>
        <v>replace fertunit = '50 kg bag' if fertvar =='KG50ASN'</v>
      </c>
    </row>
    <row r="22" spans="1:8" x14ac:dyDescent="0.25">
      <c r="A22" t="s">
        <v>62</v>
      </c>
      <c r="B22" t="s">
        <v>29</v>
      </c>
      <c r="C22" t="s">
        <v>41</v>
      </c>
      <c r="D22">
        <v>1</v>
      </c>
      <c r="E22" t="s">
        <v>31</v>
      </c>
      <c r="F22" t="s">
        <v>67</v>
      </c>
      <c r="G22" t="str">
        <f t="shared" si="0"/>
        <v>replace ferttype = 'urea(46:0:0)' if fertvar =='kgurea'</v>
      </c>
      <c r="H22" t="str">
        <f t="shared" si="1"/>
        <v>replace fertunit = 'kg' if fertvar =='kgurea'</v>
      </c>
    </row>
    <row r="23" spans="1:8" x14ac:dyDescent="0.25">
      <c r="A23" t="s">
        <v>63</v>
      </c>
      <c r="B23" t="s">
        <v>30</v>
      </c>
      <c r="C23" t="s">
        <v>41</v>
      </c>
      <c r="D23">
        <v>50</v>
      </c>
      <c r="E23" t="s">
        <v>76</v>
      </c>
      <c r="F23" t="s">
        <v>67</v>
      </c>
      <c r="G23" t="str">
        <f t="shared" si="0"/>
        <v>replace ferttype = 'urea(46:0:0)' if fertvar =='KG50UREA'</v>
      </c>
      <c r="H23" t="str">
        <f t="shared" si="1"/>
        <v>replace fertunit = '50 kg bag' if fertvar =='KG50UREA'</v>
      </c>
    </row>
  </sheetData>
  <sortState ref="J7:J21">
    <sortCondition ref="J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A15" sqref="A1:A15"/>
    </sheetView>
  </sheetViews>
  <sheetFormatPr defaultRowHeight="15" x14ac:dyDescent="0.25"/>
  <cols>
    <col min="1" max="1" width="25.625" customWidth="1"/>
  </cols>
  <sheetData>
    <row r="1" spans="1:1" x14ac:dyDescent="0.25">
      <c r="A1" t="s">
        <v>64</v>
      </c>
    </row>
    <row r="2" spans="1:1" x14ac:dyDescent="0.25">
      <c r="A2" t="s">
        <v>0</v>
      </c>
    </row>
    <row r="3" spans="1:1" x14ac:dyDescent="0.25">
      <c r="A3" t="s">
        <v>1</v>
      </c>
    </row>
    <row r="4" spans="1:1" x14ac:dyDescent="0.25">
      <c r="A4" t="s">
        <v>8</v>
      </c>
    </row>
    <row r="5" spans="1:1" x14ac:dyDescent="0.25">
      <c r="A5" t="s">
        <v>2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4</v>
      </c>
    </row>
    <row r="9" spans="1:1" x14ac:dyDescent="0.25">
      <c r="A9" t="s">
        <v>67</v>
      </c>
    </row>
    <row r="10" spans="1:1" x14ac:dyDescent="0.25">
      <c r="A10" t="s">
        <v>5</v>
      </c>
    </row>
    <row r="11" spans="1:1" x14ac:dyDescent="0.25">
      <c r="A11" t="s">
        <v>3</v>
      </c>
    </row>
    <row r="12" spans="1:1" x14ac:dyDescent="0.25">
      <c r="A12" t="s">
        <v>68</v>
      </c>
    </row>
    <row r="13" spans="1:1" x14ac:dyDescent="0.25">
      <c r="A13" t="s">
        <v>6</v>
      </c>
    </row>
    <row r="14" spans="1:1" x14ac:dyDescent="0.25">
      <c r="A14" t="s">
        <v>7</v>
      </c>
    </row>
    <row r="15" spans="1:1" x14ac:dyDescent="0.25">
      <c r="A15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andrewkc</dc:creator>
  <cp:lastModifiedBy>andrewkc</cp:lastModifiedBy>
  <dcterms:created xsi:type="dcterms:W3CDTF">2016-10-03T19:56:56Z</dcterms:created>
  <dcterms:modified xsi:type="dcterms:W3CDTF">2016-10-04T19:15:40Z</dcterms:modified>
</cp:coreProperties>
</file>