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autoCompressPictures="0"/>
  <bookViews>
    <workbookView xWindow="0" yWindow="0" windowWidth="25600" windowHeight="14320"/>
  </bookViews>
  <sheets>
    <sheet name="Sheet1" sheetId="1" r:id="rId1"/>
    <sheet name="Sheet2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C292" i="1" l="1"/>
  <c r="AC293" i="1"/>
  <c r="AC294" i="1"/>
  <c r="AC295" i="1"/>
  <c r="AC296" i="1"/>
  <c r="AC297" i="1"/>
  <c r="AC298" i="1"/>
  <c r="AC299" i="1"/>
  <c r="AC300" i="1"/>
  <c r="AC301" i="1"/>
  <c r="AC302" i="1"/>
  <c r="AC303" i="1"/>
  <c r="AC304" i="1"/>
  <c r="AC305" i="1"/>
  <c r="AC306" i="1"/>
  <c r="AC307" i="1"/>
  <c r="AC308" i="1"/>
  <c r="AC309" i="1"/>
  <c r="AC310" i="1"/>
  <c r="AC311" i="1"/>
  <c r="AC312" i="1"/>
  <c r="AC313" i="1"/>
  <c r="AC314" i="1"/>
  <c r="AC315" i="1"/>
  <c r="AC316" i="1"/>
  <c r="AC317" i="1"/>
  <c r="AC318" i="1"/>
  <c r="AC319" i="1"/>
  <c r="AC320" i="1"/>
  <c r="AC321" i="1"/>
  <c r="AC322" i="1"/>
  <c r="AC323" i="1"/>
  <c r="AC324" i="1"/>
  <c r="AC325" i="1"/>
  <c r="AC326" i="1"/>
  <c r="AC327" i="1"/>
  <c r="AC328" i="1"/>
  <c r="AC329" i="1"/>
  <c r="AC330" i="1"/>
  <c r="AC331" i="1"/>
  <c r="AC332" i="1"/>
  <c r="AC333" i="1"/>
  <c r="AC334" i="1"/>
  <c r="AC335" i="1"/>
  <c r="AC336" i="1"/>
  <c r="AC337" i="1"/>
  <c r="AC338" i="1"/>
  <c r="AC339" i="1"/>
  <c r="AC340" i="1"/>
  <c r="AC341" i="1"/>
  <c r="AC342" i="1"/>
  <c r="AC343" i="1"/>
  <c r="AC344" i="1"/>
  <c r="AC345" i="1"/>
  <c r="AC346" i="1"/>
  <c r="AC347" i="1"/>
  <c r="AC348" i="1"/>
  <c r="AC349" i="1"/>
  <c r="AC350" i="1"/>
  <c r="AC351" i="1"/>
  <c r="AC352" i="1"/>
  <c r="AC353" i="1"/>
  <c r="AC354" i="1"/>
  <c r="AC355" i="1"/>
  <c r="AC356" i="1"/>
  <c r="AC357" i="1"/>
  <c r="AC358" i="1"/>
  <c r="AC359" i="1"/>
  <c r="AC360" i="1"/>
  <c r="AC361" i="1"/>
  <c r="AC362" i="1"/>
  <c r="AC363" i="1"/>
  <c r="AC364" i="1"/>
  <c r="AC365" i="1"/>
  <c r="AC366" i="1"/>
  <c r="AC367" i="1"/>
  <c r="AC368" i="1"/>
  <c r="AC369" i="1"/>
  <c r="AC370" i="1"/>
  <c r="AC371" i="1"/>
  <c r="AC372" i="1"/>
  <c r="AC373" i="1"/>
  <c r="AC374" i="1"/>
  <c r="AC375" i="1"/>
  <c r="AC376" i="1"/>
  <c r="AC377" i="1"/>
  <c r="AC378" i="1"/>
  <c r="AC379" i="1"/>
  <c r="AC380" i="1"/>
  <c r="AC381" i="1"/>
  <c r="AC382" i="1"/>
  <c r="AC383" i="1"/>
  <c r="AC384" i="1"/>
  <c r="AC385" i="1"/>
  <c r="AC386" i="1"/>
  <c r="AC387" i="1"/>
  <c r="AC388" i="1"/>
  <c r="AC389" i="1"/>
  <c r="AC390" i="1"/>
  <c r="AC391" i="1"/>
  <c r="AC392" i="1"/>
  <c r="AC393" i="1"/>
  <c r="AC394" i="1"/>
  <c r="AC395" i="1"/>
  <c r="AC396" i="1"/>
  <c r="AC397" i="1"/>
  <c r="AC398" i="1"/>
  <c r="AC399" i="1"/>
  <c r="AC400" i="1"/>
  <c r="AC401" i="1"/>
  <c r="AC402" i="1"/>
  <c r="AC403" i="1"/>
  <c r="AC404" i="1"/>
  <c r="AC405" i="1"/>
  <c r="AC406" i="1"/>
  <c r="AC407" i="1"/>
  <c r="AC408" i="1"/>
  <c r="AC409" i="1"/>
  <c r="AC410" i="1"/>
  <c r="AC411" i="1"/>
  <c r="AC412" i="1"/>
  <c r="AC413" i="1"/>
  <c r="AC414" i="1"/>
  <c r="AC415" i="1"/>
  <c r="AC416" i="1"/>
  <c r="AC417" i="1"/>
  <c r="AC418" i="1"/>
  <c r="AC419" i="1"/>
  <c r="AC420" i="1"/>
  <c r="AC421" i="1"/>
  <c r="AC422" i="1"/>
  <c r="AC423" i="1"/>
  <c r="AC424" i="1"/>
  <c r="AC425" i="1"/>
  <c r="AC426" i="1"/>
  <c r="AC427" i="1"/>
  <c r="AC428" i="1"/>
  <c r="AC429" i="1"/>
  <c r="AC430" i="1"/>
  <c r="AC431" i="1"/>
  <c r="AC432" i="1"/>
  <c r="AC433" i="1"/>
  <c r="AC434" i="1"/>
  <c r="AC435" i="1"/>
  <c r="AC436" i="1"/>
  <c r="AC437" i="1"/>
  <c r="AC438" i="1"/>
  <c r="AC439" i="1"/>
  <c r="AC440" i="1"/>
  <c r="AC441" i="1"/>
  <c r="AC442" i="1"/>
  <c r="AC443" i="1"/>
  <c r="AC444" i="1"/>
  <c r="AC445" i="1"/>
  <c r="AC446" i="1"/>
  <c r="AC447" i="1"/>
  <c r="AC448" i="1"/>
  <c r="AC449" i="1"/>
  <c r="AC450" i="1"/>
  <c r="AC451" i="1"/>
  <c r="AC452" i="1"/>
  <c r="AC453" i="1"/>
  <c r="AC454" i="1"/>
  <c r="AC455" i="1"/>
  <c r="AC456" i="1"/>
  <c r="AC457" i="1"/>
  <c r="AC458" i="1"/>
  <c r="AC459" i="1"/>
  <c r="AC460" i="1"/>
  <c r="AC461" i="1"/>
  <c r="AC462" i="1"/>
  <c r="AC463" i="1"/>
  <c r="AC464" i="1"/>
  <c r="AC465" i="1"/>
  <c r="AC466" i="1"/>
  <c r="AC467" i="1"/>
  <c r="AC468" i="1"/>
  <c r="AC469" i="1"/>
  <c r="AC470" i="1"/>
  <c r="AC471" i="1"/>
  <c r="AC472" i="1"/>
  <c r="AC473" i="1"/>
  <c r="AC474" i="1"/>
  <c r="AC475" i="1"/>
  <c r="AC476" i="1"/>
  <c r="AC477" i="1"/>
  <c r="AC478" i="1"/>
  <c r="AC479" i="1"/>
  <c r="AC480" i="1"/>
  <c r="AC481" i="1"/>
  <c r="AC482" i="1"/>
  <c r="AC483" i="1"/>
  <c r="AC484" i="1"/>
  <c r="AC485" i="1"/>
  <c r="AC486" i="1"/>
  <c r="AC487" i="1"/>
  <c r="AC488" i="1"/>
  <c r="AC489" i="1"/>
  <c r="AC490" i="1"/>
  <c r="AC491" i="1"/>
  <c r="AC492" i="1"/>
  <c r="AC493" i="1"/>
  <c r="AC494" i="1"/>
  <c r="AC495" i="1"/>
  <c r="AC496" i="1"/>
  <c r="AC497" i="1"/>
  <c r="AC498" i="1"/>
  <c r="AC499" i="1"/>
  <c r="AC500" i="1"/>
  <c r="AC501" i="1"/>
  <c r="AC502" i="1"/>
  <c r="AC503" i="1"/>
  <c r="AC504" i="1"/>
  <c r="AC505" i="1"/>
  <c r="AC506" i="1"/>
  <c r="AC507" i="1"/>
  <c r="AC508" i="1"/>
  <c r="AC509" i="1"/>
  <c r="AC510" i="1"/>
  <c r="AC511" i="1"/>
  <c r="AC512" i="1"/>
  <c r="AC513" i="1"/>
  <c r="AC514" i="1"/>
  <c r="AC515" i="1"/>
  <c r="AC516" i="1"/>
  <c r="AC517" i="1"/>
  <c r="AC518" i="1"/>
  <c r="AC519" i="1"/>
  <c r="AC520" i="1"/>
  <c r="AC521" i="1"/>
  <c r="AC522" i="1"/>
  <c r="AC523" i="1"/>
  <c r="AC524" i="1"/>
  <c r="AC525" i="1"/>
  <c r="AC526" i="1"/>
  <c r="AC527" i="1"/>
  <c r="AC528" i="1"/>
  <c r="AC529" i="1"/>
  <c r="AC530" i="1"/>
  <c r="AC531" i="1"/>
  <c r="AC532" i="1"/>
  <c r="AC533" i="1"/>
  <c r="AC534" i="1"/>
  <c r="AC535" i="1"/>
  <c r="AC536" i="1"/>
  <c r="AC537" i="1"/>
  <c r="AC538" i="1"/>
  <c r="AC539" i="1"/>
  <c r="AC540" i="1"/>
  <c r="AC541" i="1"/>
  <c r="AC542" i="1"/>
  <c r="AC543" i="1"/>
  <c r="AC544" i="1"/>
  <c r="AC545" i="1"/>
  <c r="AC546" i="1"/>
  <c r="AC547" i="1"/>
  <c r="AC548" i="1"/>
  <c r="AC549" i="1"/>
  <c r="AC550" i="1"/>
  <c r="AC551" i="1"/>
  <c r="AC552" i="1"/>
  <c r="AC553" i="1"/>
  <c r="AC554" i="1"/>
  <c r="AC555" i="1"/>
  <c r="AC556" i="1"/>
  <c r="AC557" i="1"/>
  <c r="AC558" i="1"/>
  <c r="AC559" i="1"/>
  <c r="AC560" i="1"/>
  <c r="AC561" i="1"/>
  <c r="AC562" i="1"/>
  <c r="AC563" i="1"/>
  <c r="AC564" i="1"/>
  <c r="AC565" i="1"/>
  <c r="AC566" i="1"/>
  <c r="AC567" i="1"/>
  <c r="AC568" i="1"/>
  <c r="AC569" i="1"/>
  <c r="AC570" i="1"/>
  <c r="AC571" i="1"/>
  <c r="AC572" i="1"/>
  <c r="AC573" i="1"/>
  <c r="AC574" i="1"/>
  <c r="AC575" i="1"/>
  <c r="AC576" i="1"/>
  <c r="AC577" i="1"/>
  <c r="AC578" i="1"/>
  <c r="AC579" i="1"/>
  <c r="AC580" i="1"/>
  <c r="AC581" i="1"/>
  <c r="AC582" i="1"/>
  <c r="AC583" i="1"/>
  <c r="AC584" i="1"/>
  <c r="AC585" i="1"/>
  <c r="AC586" i="1"/>
  <c r="AC587" i="1"/>
  <c r="AC588" i="1"/>
  <c r="AC589" i="1"/>
  <c r="AC590" i="1"/>
  <c r="AC591" i="1"/>
  <c r="AC592" i="1"/>
  <c r="AC593" i="1"/>
  <c r="AC594" i="1"/>
  <c r="AC595" i="1"/>
  <c r="AC596" i="1"/>
  <c r="AC597" i="1"/>
  <c r="AC598" i="1"/>
  <c r="AC599" i="1"/>
  <c r="AC600" i="1"/>
  <c r="AC601" i="1"/>
  <c r="AC602" i="1"/>
  <c r="AC603" i="1"/>
  <c r="AC604" i="1"/>
  <c r="AC605" i="1"/>
  <c r="AC606" i="1"/>
  <c r="AC607" i="1"/>
  <c r="AC608" i="1"/>
  <c r="AC609" i="1"/>
  <c r="AC610" i="1"/>
  <c r="AC611" i="1"/>
  <c r="AC612" i="1"/>
  <c r="AC613" i="1"/>
  <c r="AC614" i="1"/>
  <c r="AC615" i="1"/>
  <c r="AC616" i="1"/>
  <c r="AC617" i="1"/>
  <c r="AC618" i="1"/>
  <c r="AC619" i="1"/>
  <c r="AC620" i="1"/>
  <c r="AC621" i="1"/>
  <c r="AC622" i="1"/>
  <c r="AC623" i="1"/>
  <c r="AC624" i="1"/>
  <c r="AC625" i="1"/>
  <c r="AC626" i="1"/>
  <c r="AC627" i="1"/>
  <c r="AC628" i="1"/>
  <c r="AC629" i="1"/>
  <c r="AC630" i="1"/>
  <c r="AC631" i="1"/>
  <c r="AC632" i="1"/>
  <c r="AC633" i="1"/>
  <c r="AC634" i="1"/>
  <c r="AC635" i="1"/>
  <c r="AC636" i="1"/>
  <c r="AC637" i="1"/>
  <c r="AC638" i="1"/>
  <c r="AC639" i="1"/>
  <c r="AC640" i="1"/>
  <c r="AC641" i="1"/>
  <c r="AC642" i="1"/>
  <c r="AC643" i="1"/>
  <c r="AC644" i="1"/>
  <c r="AC645" i="1"/>
  <c r="AC646" i="1"/>
  <c r="AC647" i="1"/>
  <c r="AC648" i="1"/>
  <c r="AC649" i="1"/>
  <c r="AC650" i="1"/>
  <c r="AC651" i="1"/>
  <c r="AC652" i="1"/>
  <c r="AC653" i="1"/>
  <c r="AC654" i="1"/>
  <c r="AC655" i="1"/>
  <c r="AC656" i="1"/>
  <c r="AC657" i="1"/>
  <c r="AC279" i="1"/>
  <c r="AC280" i="1"/>
  <c r="AC281" i="1"/>
  <c r="AC282" i="1"/>
  <c r="AC283" i="1"/>
  <c r="AC284" i="1"/>
  <c r="AC285" i="1"/>
  <c r="AC286" i="1"/>
  <c r="AC287" i="1"/>
  <c r="AC288" i="1"/>
  <c r="AC289" i="1"/>
  <c r="AC290" i="1"/>
  <c r="AC291" i="1"/>
  <c r="AC278" i="1"/>
  <c r="AB657" i="1"/>
  <c r="AB656" i="1"/>
  <c r="AB655" i="1"/>
  <c r="AB654" i="1"/>
  <c r="AB653" i="1"/>
  <c r="AB652" i="1"/>
  <c r="AB651" i="1"/>
  <c r="AB650" i="1"/>
  <c r="AB649" i="1"/>
  <c r="AB648" i="1"/>
  <c r="AB647" i="1"/>
  <c r="AB646" i="1"/>
  <c r="AB645" i="1"/>
  <c r="AB644" i="1"/>
  <c r="AB643" i="1"/>
  <c r="AB642" i="1"/>
  <c r="AB641" i="1"/>
  <c r="AB640" i="1"/>
  <c r="AB639" i="1"/>
  <c r="AB638" i="1"/>
  <c r="AB637" i="1"/>
  <c r="AB636" i="1"/>
  <c r="AB635" i="1"/>
  <c r="AB634" i="1"/>
  <c r="AB633" i="1"/>
  <c r="AB632" i="1"/>
  <c r="AB631" i="1"/>
  <c r="AB630" i="1"/>
  <c r="AB629" i="1"/>
  <c r="AB628" i="1"/>
  <c r="AB627" i="1"/>
  <c r="AB626" i="1"/>
  <c r="AB625" i="1"/>
  <c r="AB624" i="1"/>
  <c r="AB623" i="1"/>
  <c r="AB622" i="1"/>
  <c r="AB621" i="1"/>
  <c r="AB620" i="1"/>
  <c r="AB619" i="1"/>
  <c r="AB618" i="1"/>
  <c r="AB617" i="1"/>
  <c r="AB616" i="1"/>
  <c r="AB615" i="1"/>
  <c r="AB614" i="1"/>
  <c r="AB613" i="1"/>
  <c r="AB612" i="1"/>
  <c r="AB611" i="1"/>
  <c r="AB610" i="1"/>
  <c r="AB609" i="1"/>
  <c r="AB608" i="1"/>
  <c r="AB607" i="1"/>
  <c r="AB606" i="1"/>
  <c r="AB605" i="1"/>
  <c r="AB604" i="1"/>
  <c r="AB603" i="1"/>
  <c r="AB602" i="1"/>
  <c r="AB601" i="1"/>
  <c r="AB600" i="1"/>
  <c r="AB599" i="1"/>
  <c r="AB598" i="1"/>
  <c r="AB597" i="1"/>
  <c r="AB596" i="1"/>
  <c r="AB595" i="1"/>
  <c r="AB594" i="1"/>
  <c r="AB593" i="1"/>
  <c r="AB592" i="1"/>
  <c r="AB591" i="1"/>
  <c r="AB590" i="1"/>
  <c r="AB589" i="1"/>
  <c r="AB588" i="1"/>
  <c r="AB587" i="1"/>
  <c r="AB586" i="1"/>
  <c r="AB585" i="1"/>
  <c r="AB584" i="1"/>
  <c r="AB583" i="1"/>
  <c r="AB582" i="1"/>
  <c r="AB581" i="1"/>
  <c r="AB580" i="1"/>
  <c r="AB579" i="1"/>
  <c r="AB578" i="1"/>
  <c r="AB577" i="1"/>
  <c r="AB576" i="1"/>
  <c r="AB575" i="1"/>
  <c r="AB574" i="1"/>
  <c r="AB573" i="1"/>
  <c r="AB572" i="1"/>
  <c r="AB571" i="1"/>
  <c r="AB570" i="1"/>
  <c r="AB569" i="1"/>
  <c r="AB568" i="1"/>
  <c r="AB567" i="1"/>
  <c r="AB566" i="1"/>
  <c r="AB565" i="1"/>
  <c r="AB564" i="1"/>
  <c r="AB563" i="1"/>
  <c r="AB562" i="1"/>
  <c r="AB561" i="1"/>
  <c r="AB560" i="1"/>
  <c r="AB559" i="1"/>
  <c r="AB558" i="1"/>
  <c r="AB557" i="1"/>
  <c r="AB556" i="1"/>
  <c r="AB555" i="1"/>
  <c r="AB554" i="1"/>
  <c r="AB553" i="1"/>
  <c r="AB552" i="1"/>
  <c r="AB551" i="1"/>
  <c r="AB550" i="1"/>
  <c r="AB549" i="1"/>
  <c r="AB548" i="1"/>
  <c r="AB547" i="1"/>
  <c r="AB546" i="1"/>
  <c r="AB545" i="1"/>
  <c r="AB544" i="1"/>
  <c r="AB543" i="1"/>
  <c r="AB542" i="1"/>
  <c r="AB541" i="1"/>
  <c r="AB540" i="1"/>
  <c r="AB539" i="1"/>
  <c r="AB538" i="1"/>
  <c r="AB537" i="1"/>
  <c r="AB536" i="1"/>
  <c r="AB535" i="1"/>
  <c r="AB534" i="1"/>
  <c r="AB533" i="1"/>
  <c r="AB532" i="1"/>
  <c r="AB531" i="1"/>
  <c r="AB530" i="1"/>
  <c r="AB529" i="1"/>
  <c r="AB528" i="1"/>
  <c r="AB527" i="1"/>
  <c r="AB526" i="1"/>
  <c r="AB525" i="1"/>
  <c r="AB524" i="1"/>
  <c r="AB523" i="1"/>
  <c r="AB522" i="1"/>
  <c r="AB521" i="1"/>
  <c r="AB520" i="1"/>
  <c r="AB519" i="1"/>
  <c r="AB518" i="1"/>
  <c r="AB517" i="1"/>
  <c r="AB516" i="1"/>
  <c r="AB515" i="1"/>
  <c r="AB514" i="1"/>
  <c r="AB513" i="1"/>
  <c r="AB512" i="1"/>
  <c r="AB511" i="1"/>
  <c r="AB510" i="1"/>
  <c r="AB509" i="1"/>
  <c r="AB508" i="1"/>
  <c r="AB507" i="1"/>
  <c r="AB506" i="1"/>
  <c r="AB505" i="1"/>
  <c r="AB504" i="1"/>
  <c r="AB503" i="1"/>
  <c r="AB502" i="1"/>
  <c r="AB501" i="1"/>
  <c r="AB500" i="1"/>
  <c r="AB499" i="1"/>
  <c r="AB498" i="1"/>
  <c r="AB497" i="1"/>
  <c r="AB496" i="1"/>
  <c r="AB495" i="1"/>
  <c r="AB494" i="1"/>
  <c r="AB493" i="1"/>
  <c r="AB492" i="1"/>
  <c r="AB491" i="1"/>
  <c r="AB490" i="1"/>
  <c r="AB489" i="1"/>
  <c r="AB488" i="1"/>
  <c r="AB487" i="1"/>
  <c r="AB486" i="1"/>
  <c r="AB485" i="1"/>
  <c r="AB484" i="1"/>
  <c r="AB483" i="1"/>
  <c r="AB482" i="1"/>
  <c r="AB481" i="1"/>
  <c r="AB480" i="1"/>
  <c r="AB479" i="1"/>
  <c r="AB478" i="1"/>
  <c r="AB477" i="1"/>
  <c r="AB476" i="1"/>
  <c r="AB475" i="1"/>
  <c r="AB474" i="1"/>
  <c r="AB473" i="1"/>
  <c r="AB472" i="1"/>
  <c r="AB471" i="1"/>
  <c r="AB470" i="1"/>
  <c r="AB469" i="1"/>
  <c r="AB468" i="1"/>
  <c r="AB467" i="1"/>
  <c r="AB466" i="1"/>
  <c r="AB465" i="1"/>
  <c r="AB464" i="1"/>
  <c r="AB463" i="1"/>
  <c r="AB462" i="1"/>
  <c r="AB461" i="1"/>
  <c r="AB460" i="1"/>
  <c r="AB459" i="1"/>
  <c r="AB458" i="1"/>
  <c r="AB457" i="1"/>
  <c r="AB456" i="1"/>
  <c r="AB455" i="1"/>
  <c r="AB454" i="1"/>
  <c r="AB453" i="1"/>
  <c r="AB452" i="1"/>
  <c r="AB451" i="1"/>
  <c r="AB450" i="1"/>
  <c r="AB449" i="1"/>
  <c r="AB448" i="1"/>
  <c r="AB447" i="1"/>
  <c r="AB446" i="1"/>
  <c r="AB445" i="1"/>
  <c r="AB444" i="1"/>
  <c r="AB443" i="1"/>
  <c r="AB442" i="1"/>
  <c r="AB441" i="1"/>
  <c r="AB440" i="1"/>
  <c r="AB439" i="1"/>
  <c r="AB438" i="1"/>
  <c r="AB437" i="1"/>
  <c r="AB436" i="1"/>
  <c r="AB435" i="1"/>
  <c r="AB434" i="1"/>
  <c r="AB433" i="1"/>
  <c r="AB432" i="1"/>
  <c r="AB431" i="1"/>
  <c r="AB430" i="1"/>
  <c r="AB429" i="1"/>
  <c r="AB428" i="1"/>
  <c r="AB427" i="1"/>
  <c r="AB426" i="1"/>
  <c r="AB425" i="1"/>
  <c r="AB424" i="1"/>
  <c r="AB423" i="1"/>
  <c r="AB422" i="1"/>
  <c r="AB421" i="1"/>
  <c r="AB420" i="1"/>
  <c r="AB419" i="1"/>
  <c r="AB418" i="1"/>
  <c r="AB417" i="1"/>
  <c r="AB416" i="1"/>
  <c r="AB415" i="1"/>
  <c r="AB414" i="1"/>
  <c r="AB413" i="1"/>
  <c r="AB412" i="1"/>
  <c r="AB411" i="1"/>
  <c r="AB410" i="1"/>
  <c r="AB409" i="1"/>
  <c r="AB408" i="1"/>
  <c r="AB407" i="1"/>
  <c r="AB406" i="1"/>
  <c r="AB405" i="1"/>
  <c r="AB404" i="1"/>
  <c r="AB403" i="1"/>
  <c r="AB402" i="1"/>
  <c r="AB401" i="1"/>
  <c r="AB400" i="1"/>
  <c r="AB399" i="1"/>
  <c r="AB398" i="1"/>
  <c r="AB397" i="1"/>
  <c r="AB396" i="1"/>
  <c r="AB395" i="1"/>
  <c r="AB394" i="1"/>
  <c r="AB393" i="1"/>
  <c r="AB392" i="1"/>
  <c r="AB391" i="1"/>
  <c r="AB390" i="1"/>
  <c r="AB389" i="1"/>
  <c r="AB388" i="1"/>
  <c r="AB387" i="1"/>
  <c r="AB386" i="1"/>
  <c r="AB385" i="1"/>
  <c r="AB384" i="1"/>
  <c r="AB383" i="1"/>
  <c r="AB382" i="1"/>
  <c r="AB381" i="1"/>
  <c r="AB380" i="1"/>
  <c r="AB379" i="1"/>
  <c r="AB378" i="1"/>
  <c r="AB377" i="1"/>
  <c r="AB376" i="1"/>
  <c r="AB375" i="1"/>
  <c r="AB374" i="1"/>
  <c r="AB373" i="1"/>
  <c r="AB372" i="1"/>
  <c r="AB371" i="1"/>
  <c r="AB370" i="1"/>
  <c r="AB369" i="1"/>
  <c r="AB368" i="1"/>
  <c r="AB367" i="1"/>
  <c r="AB366" i="1"/>
  <c r="AB365" i="1"/>
  <c r="AB364" i="1"/>
  <c r="AB363" i="1"/>
  <c r="AB362" i="1"/>
  <c r="AB361" i="1"/>
  <c r="AB360" i="1"/>
  <c r="AB359" i="1"/>
  <c r="AB358" i="1"/>
  <c r="AB357" i="1"/>
  <c r="AB356" i="1"/>
  <c r="AB355" i="1"/>
  <c r="AB354" i="1"/>
  <c r="AB353" i="1"/>
  <c r="AB352" i="1"/>
  <c r="AB351" i="1"/>
  <c r="AB350" i="1"/>
  <c r="AB349" i="1"/>
  <c r="AB348" i="1"/>
  <c r="AB347" i="1"/>
  <c r="AB346" i="1"/>
  <c r="AB345" i="1"/>
  <c r="AB344" i="1"/>
  <c r="AB343" i="1"/>
  <c r="AB342" i="1"/>
  <c r="AB341" i="1"/>
  <c r="AB340" i="1"/>
  <c r="AB339" i="1"/>
  <c r="AB338" i="1"/>
  <c r="AB337" i="1"/>
  <c r="AB336" i="1"/>
  <c r="AB335" i="1"/>
  <c r="AB334" i="1"/>
  <c r="AB333" i="1"/>
  <c r="AB332" i="1"/>
  <c r="AB331" i="1"/>
  <c r="AB330" i="1"/>
  <c r="AB329" i="1"/>
  <c r="AB328" i="1"/>
  <c r="AB327" i="1"/>
  <c r="AB326" i="1"/>
  <c r="AB325" i="1"/>
  <c r="AB324" i="1"/>
  <c r="AB323" i="1"/>
  <c r="AB322" i="1"/>
  <c r="AB321" i="1"/>
  <c r="AB320" i="1"/>
  <c r="AB319" i="1"/>
  <c r="AB318" i="1"/>
  <c r="AB317" i="1"/>
  <c r="AB316" i="1"/>
  <c r="AB315" i="1"/>
  <c r="AB314" i="1"/>
  <c r="AB313" i="1"/>
  <c r="AB312" i="1"/>
  <c r="AB311" i="1"/>
  <c r="AB310" i="1"/>
  <c r="AB309" i="1"/>
  <c r="AB308" i="1"/>
  <c r="AB307" i="1"/>
  <c r="AB306" i="1"/>
  <c r="AB305" i="1"/>
  <c r="AB304" i="1"/>
  <c r="AB303" i="1"/>
  <c r="AB302" i="1"/>
  <c r="AB301" i="1"/>
  <c r="AB300" i="1"/>
  <c r="AB299" i="1"/>
  <c r="AB298" i="1"/>
  <c r="AB297" i="1"/>
  <c r="AB296" i="1"/>
  <c r="AB295" i="1"/>
  <c r="AB294" i="1"/>
  <c r="AB293" i="1"/>
  <c r="AB292" i="1"/>
  <c r="AB291" i="1"/>
  <c r="AB290" i="1"/>
  <c r="AB289" i="1"/>
  <c r="AB288" i="1"/>
  <c r="AB287" i="1"/>
  <c r="AB286" i="1"/>
  <c r="AB285" i="1"/>
  <c r="AB284" i="1"/>
  <c r="AB283" i="1"/>
  <c r="AB282" i="1"/>
  <c r="AB281" i="1"/>
  <c r="AB280" i="1"/>
  <c r="AB279" i="1"/>
  <c r="AB278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324" i="1"/>
  <c r="AA325" i="1"/>
  <c r="AA326" i="1"/>
  <c r="AA327" i="1"/>
  <c r="AA328" i="1"/>
  <c r="AA329" i="1"/>
  <c r="AA330" i="1"/>
  <c r="AA331" i="1"/>
  <c r="AA332" i="1"/>
  <c r="AA333" i="1"/>
  <c r="AA334" i="1"/>
  <c r="AA335" i="1"/>
  <c r="AA336" i="1"/>
  <c r="AA337" i="1"/>
  <c r="AA338" i="1"/>
  <c r="AA339" i="1"/>
  <c r="AA340" i="1"/>
  <c r="AA341" i="1"/>
  <c r="AA342" i="1"/>
  <c r="AA343" i="1"/>
  <c r="AA344" i="1"/>
  <c r="AA345" i="1"/>
  <c r="AA346" i="1"/>
  <c r="AA347" i="1"/>
  <c r="AA348" i="1"/>
  <c r="AA349" i="1"/>
  <c r="AA350" i="1"/>
  <c r="AA351" i="1"/>
  <c r="AA352" i="1"/>
  <c r="AA353" i="1"/>
  <c r="AA354" i="1"/>
  <c r="AA355" i="1"/>
  <c r="AA356" i="1"/>
  <c r="AA357" i="1"/>
  <c r="AA358" i="1"/>
  <c r="AA359" i="1"/>
  <c r="AA360" i="1"/>
  <c r="AA361" i="1"/>
  <c r="AA362" i="1"/>
  <c r="AA363" i="1"/>
  <c r="AA364" i="1"/>
  <c r="AA365" i="1"/>
  <c r="AA366" i="1"/>
  <c r="AA367" i="1"/>
  <c r="AA368" i="1"/>
  <c r="AA369" i="1"/>
  <c r="AA370" i="1"/>
  <c r="AA371" i="1"/>
  <c r="AA372" i="1"/>
  <c r="AA373" i="1"/>
  <c r="AA374" i="1"/>
  <c r="AA375" i="1"/>
  <c r="AA376" i="1"/>
  <c r="AA377" i="1"/>
  <c r="AA378" i="1"/>
  <c r="AA379" i="1"/>
  <c r="AA380" i="1"/>
  <c r="AA381" i="1"/>
  <c r="AA382" i="1"/>
  <c r="AA383" i="1"/>
  <c r="AA384" i="1"/>
  <c r="AA385" i="1"/>
  <c r="AA386" i="1"/>
  <c r="AA387" i="1"/>
  <c r="AA388" i="1"/>
  <c r="AA389" i="1"/>
  <c r="AA390" i="1"/>
  <c r="AA391" i="1"/>
  <c r="AA392" i="1"/>
  <c r="AA393" i="1"/>
  <c r="AA394" i="1"/>
  <c r="AA395" i="1"/>
  <c r="AA396" i="1"/>
  <c r="AA397" i="1"/>
  <c r="AA398" i="1"/>
  <c r="AA399" i="1"/>
  <c r="AA400" i="1"/>
  <c r="AA401" i="1"/>
  <c r="AA402" i="1"/>
  <c r="AA403" i="1"/>
  <c r="AA404" i="1"/>
  <c r="AA405" i="1"/>
  <c r="AA406" i="1"/>
  <c r="AA407" i="1"/>
  <c r="AA408" i="1"/>
  <c r="AA409" i="1"/>
  <c r="AA410" i="1"/>
  <c r="AA411" i="1"/>
  <c r="AA412" i="1"/>
  <c r="AA413" i="1"/>
  <c r="AA414" i="1"/>
  <c r="AA415" i="1"/>
  <c r="AA416" i="1"/>
  <c r="AA417" i="1"/>
  <c r="AA418" i="1"/>
  <c r="AA419" i="1"/>
  <c r="AA420" i="1"/>
  <c r="AA421" i="1"/>
  <c r="AA422" i="1"/>
  <c r="AA423" i="1"/>
  <c r="AA424" i="1"/>
  <c r="AA425" i="1"/>
  <c r="AA426" i="1"/>
  <c r="AA427" i="1"/>
  <c r="AA428" i="1"/>
  <c r="AA429" i="1"/>
  <c r="AA430" i="1"/>
  <c r="AA431" i="1"/>
  <c r="AA432" i="1"/>
  <c r="AA433" i="1"/>
  <c r="AA434" i="1"/>
  <c r="AA435" i="1"/>
  <c r="AA436" i="1"/>
  <c r="AA437" i="1"/>
  <c r="AA438" i="1"/>
  <c r="AA439" i="1"/>
  <c r="AA440" i="1"/>
  <c r="AA441" i="1"/>
  <c r="AA442" i="1"/>
  <c r="AA443" i="1"/>
  <c r="AA444" i="1"/>
  <c r="AA445" i="1"/>
  <c r="AA446" i="1"/>
  <c r="AA447" i="1"/>
  <c r="AA448" i="1"/>
  <c r="AA449" i="1"/>
  <c r="AA450" i="1"/>
  <c r="AA451" i="1"/>
  <c r="AA452" i="1"/>
  <c r="AA453" i="1"/>
  <c r="AA454" i="1"/>
  <c r="AA455" i="1"/>
  <c r="AA456" i="1"/>
  <c r="AA457" i="1"/>
  <c r="AA458" i="1"/>
  <c r="AA459" i="1"/>
  <c r="AA460" i="1"/>
  <c r="AA461" i="1"/>
  <c r="AA462" i="1"/>
  <c r="AA463" i="1"/>
  <c r="AA464" i="1"/>
  <c r="AA465" i="1"/>
  <c r="AA466" i="1"/>
  <c r="AA467" i="1"/>
  <c r="AA468" i="1"/>
  <c r="AA469" i="1"/>
  <c r="AA470" i="1"/>
  <c r="AA471" i="1"/>
  <c r="AA472" i="1"/>
  <c r="AA473" i="1"/>
  <c r="AA474" i="1"/>
  <c r="AA475" i="1"/>
  <c r="AA476" i="1"/>
  <c r="AA477" i="1"/>
  <c r="AA478" i="1"/>
  <c r="AA479" i="1"/>
  <c r="AA480" i="1"/>
  <c r="AA481" i="1"/>
  <c r="AA482" i="1"/>
  <c r="AA483" i="1"/>
  <c r="AA484" i="1"/>
  <c r="AA485" i="1"/>
  <c r="AA486" i="1"/>
  <c r="AA487" i="1"/>
  <c r="AA488" i="1"/>
  <c r="AA489" i="1"/>
  <c r="AA490" i="1"/>
  <c r="AA491" i="1"/>
  <c r="AA492" i="1"/>
  <c r="AA493" i="1"/>
  <c r="AA494" i="1"/>
  <c r="AA495" i="1"/>
  <c r="AA496" i="1"/>
  <c r="AA497" i="1"/>
  <c r="AA498" i="1"/>
  <c r="AA499" i="1"/>
  <c r="AA500" i="1"/>
  <c r="AA501" i="1"/>
  <c r="AA502" i="1"/>
  <c r="AA503" i="1"/>
  <c r="AA504" i="1"/>
  <c r="AA505" i="1"/>
  <c r="AA506" i="1"/>
  <c r="AA507" i="1"/>
  <c r="AA508" i="1"/>
  <c r="AA509" i="1"/>
  <c r="AA510" i="1"/>
  <c r="AA511" i="1"/>
  <c r="AA512" i="1"/>
  <c r="AA513" i="1"/>
  <c r="AA514" i="1"/>
  <c r="AA515" i="1"/>
  <c r="AA516" i="1"/>
  <c r="AA517" i="1"/>
  <c r="AA518" i="1"/>
  <c r="AA519" i="1"/>
  <c r="AA520" i="1"/>
  <c r="AA521" i="1"/>
  <c r="AA522" i="1"/>
  <c r="AA523" i="1"/>
  <c r="AA524" i="1"/>
  <c r="AA525" i="1"/>
  <c r="AA526" i="1"/>
  <c r="AA527" i="1"/>
  <c r="AA528" i="1"/>
  <c r="AA529" i="1"/>
  <c r="AA530" i="1"/>
  <c r="AA531" i="1"/>
  <c r="AA532" i="1"/>
  <c r="AA533" i="1"/>
  <c r="AA534" i="1"/>
  <c r="AA535" i="1"/>
  <c r="AA536" i="1"/>
  <c r="AA537" i="1"/>
  <c r="AA538" i="1"/>
  <c r="AA539" i="1"/>
  <c r="AA540" i="1"/>
  <c r="AA541" i="1"/>
  <c r="AA542" i="1"/>
  <c r="AA543" i="1"/>
  <c r="AA544" i="1"/>
  <c r="AA545" i="1"/>
  <c r="AA546" i="1"/>
  <c r="AA547" i="1"/>
  <c r="AA548" i="1"/>
  <c r="AA549" i="1"/>
  <c r="AA550" i="1"/>
  <c r="AA551" i="1"/>
  <c r="AA552" i="1"/>
  <c r="AA553" i="1"/>
  <c r="AA554" i="1"/>
  <c r="AA555" i="1"/>
  <c r="AA556" i="1"/>
  <c r="AA557" i="1"/>
  <c r="AA558" i="1"/>
  <c r="AA559" i="1"/>
  <c r="AA560" i="1"/>
  <c r="AA561" i="1"/>
  <c r="AA562" i="1"/>
  <c r="AA563" i="1"/>
  <c r="AA564" i="1"/>
  <c r="AA565" i="1"/>
  <c r="AA566" i="1"/>
  <c r="AA567" i="1"/>
  <c r="AA568" i="1"/>
  <c r="AA569" i="1"/>
  <c r="AA570" i="1"/>
  <c r="AA571" i="1"/>
  <c r="AA572" i="1"/>
  <c r="AA573" i="1"/>
  <c r="AA574" i="1"/>
  <c r="AA575" i="1"/>
  <c r="AA576" i="1"/>
  <c r="AA577" i="1"/>
  <c r="AA578" i="1"/>
  <c r="AA579" i="1"/>
  <c r="AA580" i="1"/>
  <c r="AA581" i="1"/>
  <c r="AA582" i="1"/>
  <c r="AA583" i="1"/>
  <c r="AA584" i="1"/>
  <c r="AA585" i="1"/>
  <c r="AA586" i="1"/>
  <c r="AA587" i="1"/>
  <c r="AA588" i="1"/>
  <c r="AA589" i="1"/>
  <c r="AA590" i="1"/>
  <c r="AA591" i="1"/>
  <c r="AA592" i="1"/>
  <c r="AA593" i="1"/>
  <c r="AA594" i="1"/>
  <c r="AA595" i="1"/>
  <c r="AA596" i="1"/>
  <c r="AA597" i="1"/>
  <c r="AA598" i="1"/>
  <c r="AA599" i="1"/>
  <c r="AA600" i="1"/>
  <c r="AA601" i="1"/>
  <c r="AA602" i="1"/>
  <c r="AA603" i="1"/>
  <c r="AA604" i="1"/>
  <c r="AA605" i="1"/>
  <c r="AA606" i="1"/>
  <c r="AA607" i="1"/>
  <c r="AA608" i="1"/>
  <c r="AA609" i="1"/>
  <c r="AA610" i="1"/>
  <c r="AA611" i="1"/>
  <c r="AA612" i="1"/>
  <c r="AA613" i="1"/>
  <c r="AA614" i="1"/>
  <c r="AA615" i="1"/>
  <c r="AA616" i="1"/>
  <c r="AA617" i="1"/>
  <c r="AA618" i="1"/>
  <c r="AA619" i="1"/>
  <c r="AA620" i="1"/>
  <c r="AA621" i="1"/>
  <c r="AA622" i="1"/>
  <c r="AA623" i="1"/>
  <c r="AA624" i="1"/>
  <c r="AA625" i="1"/>
  <c r="AA626" i="1"/>
  <c r="AA627" i="1"/>
  <c r="AA628" i="1"/>
  <c r="AA629" i="1"/>
  <c r="AA630" i="1"/>
  <c r="AA631" i="1"/>
  <c r="AA632" i="1"/>
  <c r="AA633" i="1"/>
  <c r="AA634" i="1"/>
  <c r="AA635" i="1"/>
  <c r="AA636" i="1"/>
  <c r="AA637" i="1"/>
  <c r="AA638" i="1"/>
  <c r="AA639" i="1"/>
  <c r="AA640" i="1"/>
  <c r="AA641" i="1"/>
  <c r="AA642" i="1"/>
  <c r="AA643" i="1"/>
  <c r="AA644" i="1"/>
  <c r="AA645" i="1"/>
  <c r="AA646" i="1"/>
  <c r="AA647" i="1"/>
  <c r="AA648" i="1"/>
  <c r="AA649" i="1"/>
  <c r="AA650" i="1"/>
  <c r="AA651" i="1"/>
  <c r="AA652" i="1"/>
  <c r="AA653" i="1"/>
  <c r="AA654" i="1"/>
  <c r="AA655" i="1"/>
  <c r="AA656" i="1"/>
  <c r="AA657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299" i="1"/>
  <c r="Z300" i="1"/>
  <c r="Z301" i="1"/>
  <c r="Z302" i="1"/>
  <c r="Z303" i="1"/>
  <c r="Z304" i="1"/>
  <c r="Z305" i="1"/>
  <c r="Z306" i="1"/>
  <c r="Z307" i="1"/>
  <c r="Z308" i="1"/>
  <c r="Z309" i="1"/>
  <c r="Z310" i="1"/>
  <c r="Z311" i="1"/>
  <c r="Z312" i="1"/>
  <c r="Z313" i="1"/>
  <c r="Z314" i="1"/>
  <c r="Z315" i="1"/>
  <c r="Z316" i="1"/>
  <c r="Z317" i="1"/>
  <c r="Z318" i="1"/>
  <c r="Z319" i="1"/>
  <c r="Z320" i="1"/>
  <c r="Z321" i="1"/>
  <c r="Z322" i="1"/>
  <c r="Z323" i="1"/>
  <c r="Z324" i="1"/>
  <c r="Z325" i="1"/>
  <c r="Z326" i="1"/>
  <c r="Z327" i="1"/>
  <c r="Z328" i="1"/>
  <c r="Z329" i="1"/>
  <c r="Z330" i="1"/>
  <c r="Z331" i="1"/>
  <c r="Z332" i="1"/>
  <c r="Z333" i="1"/>
  <c r="Z334" i="1"/>
  <c r="Z335" i="1"/>
  <c r="Z336" i="1"/>
  <c r="Z337" i="1"/>
  <c r="Z338" i="1"/>
  <c r="Z339" i="1"/>
  <c r="Z340" i="1"/>
  <c r="Z341" i="1"/>
  <c r="Z342" i="1"/>
  <c r="Z343" i="1"/>
  <c r="Z344" i="1"/>
  <c r="Z345" i="1"/>
  <c r="Z346" i="1"/>
  <c r="Z347" i="1"/>
  <c r="Z348" i="1"/>
  <c r="Z349" i="1"/>
  <c r="Z350" i="1"/>
  <c r="Z351" i="1"/>
  <c r="Z352" i="1"/>
  <c r="Z353" i="1"/>
  <c r="Z354" i="1"/>
  <c r="Z355" i="1"/>
  <c r="Z356" i="1"/>
  <c r="Z357" i="1"/>
  <c r="Z358" i="1"/>
  <c r="Z359" i="1"/>
  <c r="Z360" i="1"/>
  <c r="Z361" i="1"/>
  <c r="Z362" i="1"/>
  <c r="Z363" i="1"/>
  <c r="Z364" i="1"/>
  <c r="Z365" i="1"/>
  <c r="Z366" i="1"/>
  <c r="Z367" i="1"/>
  <c r="Z368" i="1"/>
  <c r="Z369" i="1"/>
  <c r="Z370" i="1"/>
  <c r="Z371" i="1"/>
  <c r="Z372" i="1"/>
  <c r="Z373" i="1"/>
  <c r="Z374" i="1"/>
  <c r="Z375" i="1"/>
  <c r="Z376" i="1"/>
  <c r="Z377" i="1"/>
  <c r="Z378" i="1"/>
  <c r="Z379" i="1"/>
  <c r="Z380" i="1"/>
  <c r="Z381" i="1"/>
  <c r="Z382" i="1"/>
  <c r="Z383" i="1"/>
  <c r="Z384" i="1"/>
  <c r="Z385" i="1"/>
  <c r="Z386" i="1"/>
  <c r="Z387" i="1"/>
  <c r="Z388" i="1"/>
  <c r="Z389" i="1"/>
  <c r="Z390" i="1"/>
  <c r="Z391" i="1"/>
  <c r="Z392" i="1"/>
  <c r="Z393" i="1"/>
  <c r="Z394" i="1"/>
  <c r="Z395" i="1"/>
  <c r="Z396" i="1"/>
  <c r="Z397" i="1"/>
  <c r="Z398" i="1"/>
  <c r="Z399" i="1"/>
  <c r="Z400" i="1"/>
  <c r="Z401" i="1"/>
  <c r="Z402" i="1"/>
  <c r="Z403" i="1"/>
  <c r="Z404" i="1"/>
  <c r="Z405" i="1"/>
  <c r="Z406" i="1"/>
  <c r="Z407" i="1"/>
  <c r="Z408" i="1"/>
  <c r="Z409" i="1"/>
  <c r="Z410" i="1"/>
  <c r="Z411" i="1"/>
  <c r="Z412" i="1"/>
  <c r="Z413" i="1"/>
  <c r="Z414" i="1"/>
  <c r="Z415" i="1"/>
  <c r="Z416" i="1"/>
  <c r="Z417" i="1"/>
  <c r="Z418" i="1"/>
  <c r="Z419" i="1"/>
  <c r="Z420" i="1"/>
  <c r="Z421" i="1"/>
  <c r="Z422" i="1"/>
  <c r="Z423" i="1"/>
  <c r="Z424" i="1"/>
  <c r="Z425" i="1"/>
  <c r="Z426" i="1"/>
  <c r="Z427" i="1"/>
  <c r="Z428" i="1"/>
  <c r="Z429" i="1"/>
  <c r="Z430" i="1"/>
  <c r="Z431" i="1"/>
  <c r="Z432" i="1"/>
  <c r="Z433" i="1"/>
  <c r="Z434" i="1"/>
  <c r="Z435" i="1"/>
  <c r="Z436" i="1"/>
  <c r="Z437" i="1"/>
  <c r="Z438" i="1"/>
  <c r="Z439" i="1"/>
  <c r="Z440" i="1"/>
  <c r="Z441" i="1"/>
  <c r="Z442" i="1"/>
  <c r="Z443" i="1"/>
  <c r="Z444" i="1"/>
  <c r="Z445" i="1"/>
  <c r="Z446" i="1"/>
  <c r="Z447" i="1"/>
  <c r="Z448" i="1"/>
  <c r="Z449" i="1"/>
  <c r="Z450" i="1"/>
  <c r="Z451" i="1"/>
  <c r="Z452" i="1"/>
  <c r="Z453" i="1"/>
  <c r="Z454" i="1"/>
  <c r="Z455" i="1"/>
  <c r="Z456" i="1"/>
  <c r="Z457" i="1"/>
  <c r="Z458" i="1"/>
  <c r="Z459" i="1"/>
  <c r="Z460" i="1"/>
  <c r="Z461" i="1"/>
  <c r="Z462" i="1"/>
  <c r="Z463" i="1"/>
  <c r="Z464" i="1"/>
  <c r="Z465" i="1"/>
  <c r="Z466" i="1"/>
  <c r="Z467" i="1"/>
  <c r="Z468" i="1"/>
  <c r="Z469" i="1"/>
  <c r="Z470" i="1"/>
  <c r="Z471" i="1"/>
  <c r="Z472" i="1"/>
  <c r="Z473" i="1"/>
  <c r="Z474" i="1"/>
  <c r="Z475" i="1"/>
  <c r="Z476" i="1"/>
  <c r="Z477" i="1"/>
  <c r="Z478" i="1"/>
  <c r="Z479" i="1"/>
  <c r="Z480" i="1"/>
  <c r="Z481" i="1"/>
  <c r="Z482" i="1"/>
  <c r="Z483" i="1"/>
  <c r="Z484" i="1"/>
  <c r="Z485" i="1"/>
  <c r="Z486" i="1"/>
  <c r="Z487" i="1"/>
  <c r="Z488" i="1"/>
  <c r="Z489" i="1"/>
  <c r="Z490" i="1"/>
  <c r="Z491" i="1"/>
  <c r="Z492" i="1"/>
  <c r="Z493" i="1"/>
  <c r="Z494" i="1"/>
  <c r="Z495" i="1"/>
  <c r="Z496" i="1"/>
  <c r="Z497" i="1"/>
  <c r="Z498" i="1"/>
  <c r="Z499" i="1"/>
  <c r="Z500" i="1"/>
  <c r="Z501" i="1"/>
  <c r="Z502" i="1"/>
  <c r="Z503" i="1"/>
  <c r="Z504" i="1"/>
  <c r="Z505" i="1"/>
  <c r="Z506" i="1"/>
  <c r="Z507" i="1"/>
  <c r="Z508" i="1"/>
  <c r="Z509" i="1"/>
  <c r="Z510" i="1"/>
  <c r="Z511" i="1"/>
  <c r="Z512" i="1"/>
  <c r="Z513" i="1"/>
  <c r="Z514" i="1"/>
  <c r="Z515" i="1"/>
  <c r="Z516" i="1"/>
  <c r="Z517" i="1"/>
  <c r="Z518" i="1"/>
  <c r="Z519" i="1"/>
  <c r="Z520" i="1"/>
  <c r="Z521" i="1"/>
  <c r="Z522" i="1"/>
  <c r="Z523" i="1"/>
  <c r="Z524" i="1"/>
  <c r="Z525" i="1"/>
  <c r="Z526" i="1"/>
  <c r="Z527" i="1"/>
  <c r="Z528" i="1"/>
  <c r="Z529" i="1"/>
  <c r="Z530" i="1"/>
  <c r="Z531" i="1"/>
  <c r="Z532" i="1"/>
  <c r="Z533" i="1"/>
  <c r="Z534" i="1"/>
  <c r="Z535" i="1"/>
  <c r="Z536" i="1"/>
  <c r="Z537" i="1"/>
  <c r="Z538" i="1"/>
  <c r="Z539" i="1"/>
  <c r="Z540" i="1"/>
  <c r="Z541" i="1"/>
  <c r="Z542" i="1"/>
  <c r="Z543" i="1"/>
  <c r="Z544" i="1"/>
  <c r="Z545" i="1"/>
  <c r="Z546" i="1"/>
  <c r="Z547" i="1"/>
  <c r="Z548" i="1"/>
  <c r="Z549" i="1"/>
  <c r="Z550" i="1"/>
  <c r="Z551" i="1"/>
  <c r="Z552" i="1"/>
  <c r="Z553" i="1"/>
  <c r="Z554" i="1"/>
  <c r="Z555" i="1"/>
  <c r="Z556" i="1"/>
  <c r="Z557" i="1"/>
  <c r="Z558" i="1"/>
  <c r="Z559" i="1"/>
  <c r="Z560" i="1"/>
  <c r="Z561" i="1"/>
  <c r="Z562" i="1"/>
  <c r="Z563" i="1"/>
  <c r="Z564" i="1"/>
  <c r="Z565" i="1"/>
  <c r="Z566" i="1"/>
  <c r="Z567" i="1"/>
  <c r="Z568" i="1"/>
  <c r="Z569" i="1"/>
  <c r="Z570" i="1"/>
  <c r="Z571" i="1"/>
  <c r="Z572" i="1"/>
  <c r="Z573" i="1"/>
  <c r="Z574" i="1"/>
  <c r="Z575" i="1"/>
  <c r="Z576" i="1"/>
  <c r="Z577" i="1"/>
  <c r="Z578" i="1"/>
  <c r="Z579" i="1"/>
  <c r="Z580" i="1"/>
  <c r="Z581" i="1"/>
  <c r="Z582" i="1"/>
  <c r="Z583" i="1"/>
  <c r="Z584" i="1"/>
  <c r="Z585" i="1"/>
  <c r="Z586" i="1"/>
  <c r="Z587" i="1"/>
  <c r="Z588" i="1"/>
  <c r="Z589" i="1"/>
  <c r="Z590" i="1"/>
  <c r="Z591" i="1"/>
  <c r="Z592" i="1"/>
  <c r="Z593" i="1"/>
  <c r="Z594" i="1"/>
  <c r="Z595" i="1"/>
  <c r="Z596" i="1"/>
  <c r="Z597" i="1"/>
  <c r="Z598" i="1"/>
  <c r="Z599" i="1"/>
  <c r="Z600" i="1"/>
  <c r="Z601" i="1"/>
  <c r="Z602" i="1"/>
  <c r="Z603" i="1"/>
  <c r="Z604" i="1"/>
  <c r="Z605" i="1"/>
  <c r="Z606" i="1"/>
  <c r="Z607" i="1"/>
  <c r="Z608" i="1"/>
  <c r="Z609" i="1"/>
  <c r="Z610" i="1"/>
  <c r="Z611" i="1"/>
  <c r="Z612" i="1"/>
  <c r="Z613" i="1"/>
  <c r="Z614" i="1"/>
  <c r="Z615" i="1"/>
  <c r="Z616" i="1"/>
  <c r="Z617" i="1"/>
  <c r="Z618" i="1"/>
  <c r="Z619" i="1"/>
  <c r="Z620" i="1"/>
  <c r="Z621" i="1"/>
  <c r="Z622" i="1"/>
  <c r="Z623" i="1"/>
  <c r="Z624" i="1"/>
  <c r="Z625" i="1"/>
  <c r="Z626" i="1"/>
  <c r="Z627" i="1"/>
  <c r="Z628" i="1"/>
  <c r="Z629" i="1"/>
  <c r="Z630" i="1"/>
  <c r="Z631" i="1"/>
  <c r="Z632" i="1"/>
  <c r="Z633" i="1"/>
  <c r="Z634" i="1"/>
  <c r="Z635" i="1"/>
  <c r="Z636" i="1"/>
  <c r="Z637" i="1"/>
  <c r="Z638" i="1"/>
  <c r="Z639" i="1"/>
  <c r="Z640" i="1"/>
  <c r="Z641" i="1"/>
  <c r="Z642" i="1"/>
  <c r="Z643" i="1"/>
  <c r="Z644" i="1"/>
  <c r="Z645" i="1"/>
  <c r="Z646" i="1"/>
  <c r="Z647" i="1"/>
  <c r="Z648" i="1"/>
  <c r="Z649" i="1"/>
  <c r="Z650" i="1"/>
  <c r="Z651" i="1"/>
  <c r="Z652" i="1"/>
  <c r="Z653" i="1"/>
  <c r="Z654" i="1"/>
  <c r="Z655" i="1"/>
  <c r="Z656" i="1"/>
  <c r="Z657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3" i="1"/>
  <c r="Z4" i="1"/>
  <c r="Z5" i="1"/>
  <c r="Z6" i="1"/>
  <c r="Z7" i="1"/>
  <c r="Z8" i="1"/>
  <c r="Z2" i="1"/>
  <c r="I2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278" i="1"/>
  <c r="F2" i="1"/>
  <c r="J278" i="1"/>
  <c r="I278" i="1"/>
  <c r="F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I3" i="1"/>
  <c r="F3" i="1"/>
  <c r="I4" i="1"/>
  <c r="F4" i="1"/>
  <c r="I5" i="1"/>
  <c r="F5" i="1"/>
  <c r="I6" i="1"/>
  <c r="F6" i="1"/>
  <c r="I7" i="1"/>
  <c r="F7" i="1"/>
  <c r="I8" i="1"/>
  <c r="F8" i="1"/>
  <c r="I9" i="1"/>
  <c r="F9" i="1"/>
  <c r="I10" i="1"/>
  <c r="F10" i="1"/>
  <c r="I11" i="1"/>
  <c r="F11" i="1"/>
  <c r="I12" i="1"/>
  <c r="F12" i="1"/>
  <c r="I13" i="1"/>
  <c r="F13" i="1"/>
  <c r="I14" i="1"/>
  <c r="F14" i="1"/>
  <c r="I15" i="1"/>
  <c r="F15" i="1"/>
  <c r="I16" i="1"/>
  <c r="F16" i="1"/>
  <c r="I17" i="1"/>
  <c r="F17" i="1"/>
  <c r="I18" i="1"/>
  <c r="F18" i="1"/>
  <c r="I19" i="1"/>
  <c r="F19" i="1"/>
  <c r="I20" i="1"/>
  <c r="F20" i="1"/>
  <c r="I21" i="1"/>
  <c r="F21" i="1"/>
  <c r="I22" i="1"/>
  <c r="F22" i="1"/>
  <c r="I23" i="1"/>
  <c r="F23" i="1"/>
  <c r="I24" i="1"/>
  <c r="F24" i="1"/>
  <c r="I25" i="1"/>
  <c r="F25" i="1"/>
  <c r="I26" i="1"/>
  <c r="F26" i="1"/>
  <c r="I27" i="1"/>
  <c r="F27" i="1"/>
  <c r="I28" i="1"/>
  <c r="F28" i="1"/>
  <c r="I29" i="1"/>
  <c r="F29" i="1"/>
  <c r="I30" i="1"/>
  <c r="F30" i="1"/>
  <c r="I31" i="1"/>
  <c r="F31" i="1"/>
  <c r="I32" i="1"/>
  <c r="F32" i="1"/>
  <c r="I33" i="1"/>
  <c r="F33" i="1"/>
  <c r="I34" i="1"/>
  <c r="F34" i="1"/>
  <c r="I35" i="1"/>
  <c r="F35" i="1"/>
  <c r="I36" i="1"/>
  <c r="F36" i="1"/>
  <c r="I37" i="1"/>
  <c r="F37" i="1"/>
  <c r="I38" i="1"/>
  <c r="F38" i="1"/>
  <c r="I39" i="1"/>
  <c r="F39" i="1"/>
  <c r="I40" i="1"/>
  <c r="F40" i="1"/>
  <c r="I41" i="1"/>
  <c r="F41" i="1"/>
  <c r="I42" i="1"/>
  <c r="F42" i="1"/>
  <c r="I43" i="1"/>
  <c r="F43" i="1"/>
  <c r="I44" i="1"/>
  <c r="F44" i="1"/>
  <c r="I45" i="1"/>
  <c r="F45" i="1"/>
  <c r="I46" i="1"/>
  <c r="F46" i="1"/>
  <c r="I47" i="1"/>
  <c r="F47" i="1"/>
  <c r="I48" i="1"/>
  <c r="F48" i="1"/>
  <c r="I49" i="1"/>
  <c r="F49" i="1"/>
  <c r="I50" i="1"/>
  <c r="F50" i="1"/>
  <c r="I51" i="1"/>
  <c r="F51" i="1"/>
  <c r="I52" i="1"/>
  <c r="F52" i="1"/>
  <c r="I53" i="1"/>
  <c r="F53" i="1"/>
  <c r="I54" i="1"/>
  <c r="F54" i="1"/>
  <c r="I55" i="1"/>
  <c r="F55" i="1"/>
  <c r="I56" i="1"/>
  <c r="F56" i="1"/>
  <c r="I57" i="1"/>
  <c r="F57" i="1"/>
  <c r="I58" i="1"/>
  <c r="F58" i="1"/>
  <c r="I59" i="1"/>
  <c r="F59" i="1"/>
  <c r="I60" i="1"/>
  <c r="F60" i="1"/>
  <c r="I61" i="1"/>
  <c r="F61" i="1"/>
  <c r="I62" i="1"/>
  <c r="F62" i="1"/>
  <c r="I63" i="1"/>
  <c r="F63" i="1"/>
  <c r="I64" i="1"/>
  <c r="F64" i="1"/>
  <c r="I65" i="1"/>
  <c r="F65" i="1"/>
  <c r="I66" i="1"/>
  <c r="F66" i="1"/>
  <c r="I67" i="1"/>
  <c r="F67" i="1"/>
  <c r="I68" i="1"/>
  <c r="F68" i="1"/>
  <c r="I69" i="1"/>
  <c r="F69" i="1"/>
  <c r="I70" i="1"/>
  <c r="F70" i="1"/>
  <c r="I71" i="1"/>
  <c r="F71" i="1"/>
  <c r="I72" i="1"/>
  <c r="F72" i="1"/>
  <c r="I73" i="1"/>
  <c r="F73" i="1"/>
  <c r="I74" i="1"/>
  <c r="F74" i="1"/>
  <c r="I75" i="1"/>
  <c r="F75" i="1"/>
  <c r="I76" i="1"/>
  <c r="F76" i="1"/>
  <c r="I77" i="1"/>
  <c r="F77" i="1"/>
  <c r="I78" i="1"/>
  <c r="F78" i="1"/>
  <c r="I79" i="1"/>
  <c r="F79" i="1"/>
  <c r="I80" i="1"/>
  <c r="F80" i="1"/>
  <c r="I81" i="1"/>
  <c r="F81" i="1"/>
  <c r="I82" i="1"/>
  <c r="F82" i="1"/>
  <c r="I83" i="1"/>
  <c r="F83" i="1"/>
  <c r="I84" i="1"/>
  <c r="F84" i="1"/>
  <c r="I85" i="1"/>
  <c r="F85" i="1"/>
  <c r="I86" i="1"/>
  <c r="F86" i="1"/>
  <c r="I87" i="1"/>
  <c r="F87" i="1"/>
  <c r="I88" i="1"/>
  <c r="F88" i="1"/>
  <c r="I89" i="1"/>
  <c r="F89" i="1"/>
  <c r="I90" i="1"/>
  <c r="F90" i="1"/>
  <c r="I91" i="1"/>
  <c r="F91" i="1"/>
  <c r="I92" i="1"/>
  <c r="F92" i="1"/>
  <c r="I93" i="1"/>
  <c r="F93" i="1"/>
  <c r="I94" i="1"/>
  <c r="F94" i="1"/>
  <c r="I95" i="1"/>
  <c r="F95" i="1"/>
  <c r="I96" i="1"/>
  <c r="F96" i="1"/>
  <c r="I97" i="1"/>
  <c r="F97" i="1"/>
  <c r="I98" i="1"/>
  <c r="F98" i="1"/>
  <c r="I99" i="1"/>
  <c r="F99" i="1"/>
  <c r="I100" i="1"/>
  <c r="F100" i="1"/>
  <c r="I101" i="1"/>
  <c r="F101" i="1"/>
  <c r="I102" i="1"/>
  <c r="F102" i="1"/>
  <c r="I103" i="1"/>
  <c r="F103" i="1"/>
  <c r="I104" i="1"/>
  <c r="F104" i="1"/>
  <c r="I105" i="1"/>
  <c r="F105" i="1"/>
  <c r="I106" i="1"/>
  <c r="F106" i="1"/>
  <c r="I107" i="1"/>
  <c r="F107" i="1"/>
  <c r="I108" i="1"/>
  <c r="F108" i="1"/>
  <c r="I109" i="1"/>
  <c r="F109" i="1"/>
  <c r="I110" i="1"/>
  <c r="F110" i="1"/>
  <c r="I111" i="1"/>
  <c r="F111" i="1"/>
  <c r="I112" i="1"/>
  <c r="F112" i="1"/>
  <c r="I113" i="1"/>
  <c r="F113" i="1"/>
  <c r="I114" i="1"/>
  <c r="F114" i="1"/>
  <c r="I115" i="1"/>
  <c r="F115" i="1"/>
  <c r="I116" i="1"/>
  <c r="F116" i="1"/>
  <c r="I117" i="1"/>
  <c r="F117" i="1"/>
  <c r="I118" i="1"/>
  <c r="F118" i="1"/>
  <c r="I119" i="1"/>
  <c r="F119" i="1"/>
  <c r="I120" i="1"/>
  <c r="F120" i="1"/>
  <c r="I121" i="1"/>
  <c r="F121" i="1"/>
  <c r="I122" i="1"/>
  <c r="F122" i="1"/>
  <c r="I123" i="1"/>
  <c r="F123" i="1"/>
  <c r="I124" i="1"/>
  <c r="F124" i="1"/>
  <c r="I125" i="1"/>
  <c r="F125" i="1"/>
  <c r="I126" i="1"/>
  <c r="F126" i="1"/>
  <c r="I127" i="1"/>
  <c r="F127" i="1"/>
  <c r="I128" i="1"/>
  <c r="F128" i="1"/>
  <c r="I129" i="1"/>
  <c r="F129" i="1"/>
  <c r="I130" i="1"/>
  <c r="F130" i="1"/>
  <c r="I131" i="1"/>
  <c r="F131" i="1"/>
  <c r="I132" i="1"/>
  <c r="F132" i="1"/>
  <c r="I133" i="1"/>
  <c r="F133" i="1"/>
  <c r="I134" i="1"/>
  <c r="F134" i="1"/>
  <c r="I135" i="1"/>
  <c r="F135" i="1"/>
  <c r="I136" i="1"/>
  <c r="F136" i="1"/>
  <c r="I137" i="1"/>
  <c r="F137" i="1"/>
  <c r="I138" i="1"/>
  <c r="F138" i="1"/>
  <c r="I139" i="1"/>
  <c r="F139" i="1"/>
  <c r="I140" i="1"/>
  <c r="F140" i="1"/>
  <c r="I141" i="1"/>
  <c r="F141" i="1"/>
  <c r="I142" i="1"/>
  <c r="F142" i="1"/>
  <c r="I143" i="1"/>
  <c r="F143" i="1"/>
  <c r="I144" i="1"/>
  <c r="F144" i="1"/>
  <c r="I145" i="1"/>
  <c r="F145" i="1"/>
  <c r="I146" i="1"/>
  <c r="F146" i="1"/>
  <c r="I147" i="1"/>
  <c r="F147" i="1"/>
  <c r="I148" i="1"/>
  <c r="F148" i="1"/>
  <c r="I149" i="1"/>
  <c r="F149" i="1"/>
  <c r="I150" i="1"/>
  <c r="F150" i="1"/>
  <c r="I151" i="1"/>
  <c r="F151" i="1"/>
  <c r="I152" i="1"/>
  <c r="F152" i="1"/>
  <c r="I153" i="1"/>
  <c r="F153" i="1"/>
  <c r="I154" i="1"/>
  <c r="F154" i="1"/>
  <c r="I155" i="1"/>
  <c r="F155" i="1"/>
  <c r="I156" i="1"/>
  <c r="F156" i="1"/>
  <c r="I157" i="1"/>
  <c r="F157" i="1"/>
  <c r="I158" i="1"/>
  <c r="F158" i="1"/>
  <c r="I159" i="1"/>
  <c r="F159" i="1"/>
  <c r="I160" i="1"/>
  <c r="F160" i="1"/>
  <c r="I161" i="1"/>
  <c r="F161" i="1"/>
  <c r="I162" i="1"/>
  <c r="F162" i="1"/>
  <c r="I163" i="1"/>
  <c r="F163" i="1"/>
  <c r="I164" i="1"/>
  <c r="F164" i="1"/>
  <c r="I165" i="1"/>
  <c r="F165" i="1"/>
  <c r="I166" i="1"/>
  <c r="F166" i="1"/>
  <c r="I167" i="1"/>
  <c r="F167" i="1"/>
  <c r="I168" i="1"/>
  <c r="F168" i="1"/>
  <c r="I169" i="1"/>
  <c r="F169" i="1"/>
  <c r="I170" i="1"/>
  <c r="F170" i="1"/>
  <c r="I171" i="1"/>
  <c r="F171" i="1"/>
  <c r="I172" i="1"/>
  <c r="F172" i="1"/>
  <c r="I173" i="1"/>
  <c r="F173" i="1"/>
  <c r="I174" i="1"/>
  <c r="F174" i="1"/>
  <c r="I175" i="1"/>
  <c r="F175" i="1"/>
  <c r="I176" i="1"/>
  <c r="F176" i="1"/>
  <c r="I177" i="1"/>
  <c r="F177" i="1"/>
  <c r="I178" i="1"/>
  <c r="F178" i="1"/>
  <c r="I179" i="1"/>
  <c r="F179" i="1"/>
  <c r="I180" i="1"/>
  <c r="F180" i="1"/>
  <c r="I181" i="1"/>
  <c r="F181" i="1"/>
  <c r="I182" i="1"/>
  <c r="F182" i="1"/>
  <c r="I183" i="1"/>
  <c r="F183" i="1"/>
  <c r="I184" i="1"/>
  <c r="F184" i="1"/>
  <c r="I185" i="1"/>
  <c r="F185" i="1"/>
  <c r="I186" i="1"/>
  <c r="F186" i="1"/>
  <c r="I187" i="1"/>
  <c r="F187" i="1"/>
  <c r="I188" i="1"/>
  <c r="F188" i="1"/>
  <c r="I189" i="1"/>
  <c r="F189" i="1"/>
  <c r="I190" i="1"/>
  <c r="F190" i="1"/>
  <c r="I191" i="1"/>
  <c r="F191" i="1"/>
  <c r="I192" i="1"/>
  <c r="F192" i="1"/>
  <c r="I193" i="1"/>
  <c r="F193" i="1"/>
  <c r="I194" i="1"/>
  <c r="F194" i="1"/>
  <c r="I195" i="1"/>
  <c r="F195" i="1"/>
  <c r="I196" i="1"/>
  <c r="F196" i="1"/>
  <c r="I197" i="1"/>
  <c r="F197" i="1"/>
  <c r="I198" i="1"/>
  <c r="F198" i="1"/>
  <c r="I199" i="1"/>
  <c r="F199" i="1"/>
  <c r="I200" i="1"/>
  <c r="F200" i="1"/>
  <c r="I201" i="1"/>
  <c r="F201" i="1"/>
  <c r="I202" i="1"/>
  <c r="F202" i="1"/>
  <c r="I203" i="1"/>
  <c r="F203" i="1"/>
  <c r="I204" i="1"/>
  <c r="F204" i="1"/>
  <c r="I205" i="1"/>
  <c r="F205" i="1"/>
  <c r="I206" i="1"/>
  <c r="F206" i="1"/>
  <c r="I207" i="1"/>
  <c r="F207" i="1"/>
  <c r="I208" i="1"/>
  <c r="F208" i="1"/>
  <c r="I209" i="1"/>
  <c r="F209" i="1"/>
  <c r="I210" i="1"/>
  <c r="F210" i="1"/>
  <c r="I211" i="1"/>
  <c r="F211" i="1"/>
  <c r="I212" i="1"/>
  <c r="F212" i="1"/>
  <c r="I213" i="1"/>
  <c r="F213" i="1"/>
  <c r="I214" i="1"/>
  <c r="F214" i="1"/>
  <c r="I215" i="1"/>
  <c r="F215" i="1"/>
  <c r="I216" i="1"/>
  <c r="F216" i="1"/>
  <c r="I217" i="1"/>
  <c r="F217" i="1"/>
  <c r="I218" i="1"/>
  <c r="F218" i="1"/>
  <c r="I219" i="1"/>
  <c r="F219" i="1"/>
  <c r="I220" i="1"/>
  <c r="F220" i="1"/>
  <c r="I221" i="1"/>
  <c r="F221" i="1"/>
  <c r="I222" i="1"/>
  <c r="F222" i="1"/>
  <c r="I223" i="1"/>
  <c r="F223" i="1"/>
  <c r="I224" i="1"/>
  <c r="F224" i="1"/>
  <c r="I225" i="1"/>
  <c r="F225" i="1"/>
  <c r="I226" i="1"/>
  <c r="F226" i="1"/>
  <c r="I227" i="1"/>
  <c r="F227" i="1"/>
  <c r="I228" i="1"/>
  <c r="F228" i="1"/>
  <c r="I229" i="1"/>
  <c r="F229" i="1"/>
  <c r="I230" i="1"/>
  <c r="F230" i="1"/>
  <c r="I231" i="1"/>
  <c r="F231" i="1"/>
  <c r="I232" i="1"/>
  <c r="F232" i="1"/>
  <c r="I233" i="1"/>
  <c r="F233" i="1"/>
  <c r="I234" i="1"/>
  <c r="F234" i="1"/>
  <c r="I235" i="1"/>
  <c r="F235" i="1"/>
  <c r="I236" i="1"/>
  <c r="F236" i="1"/>
  <c r="I237" i="1"/>
  <c r="F237" i="1"/>
  <c r="I238" i="1"/>
  <c r="F238" i="1"/>
  <c r="I239" i="1"/>
  <c r="F239" i="1"/>
  <c r="I240" i="1"/>
  <c r="F240" i="1"/>
  <c r="I241" i="1"/>
  <c r="F241" i="1"/>
  <c r="I242" i="1"/>
  <c r="F242" i="1"/>
  <c r="I243" i="1"/>
  <c r="F243" i="1"/>
  <c r="I244" i="1"/>
  <c r="F244" i="1"/>
  <c r="I245" i="1"/>
  <c r="F245" i="1"/>
  <c r="I246" i="1"/>
  <c r="F246" i="1"/>
  <c r="I247" i="1"/>
  <c r="F247" i="1"/>
  <c r="I248" i="1"/>
  <c r="F248" i="1"/>
  <c r="I249" i="1"/>
  <c r="F249" i="1"/>
  <c r="I250" i="1"/>
  <c r="F250" i="1"/>
  <c r="I251" i="1"/>
  <c r="F251" i="1"/>
  <c r="I252" i="1"/>
  <c r="F252" i="1"/>
  <c r="I253" i="1"/>
  <c r="F253" i="1"/>
  <c r="I254" i="1"/>
  <c r="F254" i="1"/>
  <c r="I255" i="1"/>
  <c r="F255" i="1"/>
  <c r="I256" i="1"/>
  <c r="F256" i="1"/>
  <c r="I257" i="1"/>
  <c r="F257" i="1"/>
  <c r="I258" i="1"/>
  <c r="F258" i="1"/>
  <c r="I259" i="1"/>
  <c r="F259" i="1"/>
  <c r="I260" i="1"/>
  <c r="F260" i="1"/>
  <c r="I261" i="1"/>
  <c r="F261" i="1"/>
  <c r="I262" i="1"/>
  <c r="F262" i="1"/>
  <c r="I263" i="1"/>
  <c r="F263" i="1"/>
  <c r="I264" i="1"/>
  <c r="F264" i="1"/>
  <c r="I265" i="1"/>
  <c r="F265" i="1"/>
  <c r="I266" i="1"/>
  <c r="F266" i="1"/>
  <c r="I267" i="1"/>
  <c r="F267" i="1"/>
  <c r="I268" i="1"/>
  <c r="F268" i="1"/>
  <c r="I269" i="1"/>
  <c r="F269" i="1"/>
  <c r="I270" i="1"/>
  <c r="F270" i="1"/>
  <c r="I271" i="1"/>
  <c r="F271" i="1"/>
  <c r="I272" i="1"/>
  <c r="F272" i="1"/>
  <c r="I273" i="1"/>
  <c r="F273" i="1"/>
  <c r="I274" i="1"/>
  <c r="F274" i="1"/>
  <c r="I275" i="1"/>
  <c r="F275" i="1"/>
  <c r="I276" i="1"/>
  <c r="F276" i="1"/>
  <c r="I277" i="1"/>
  <c r="F277" i="1"/>
  <c r="I279" i="1"/>
  <c r="F279" i="1"/>
  <c r="I280" i="1"/>
  <c r="F280" i="1"/>
  <c r="I281" i="1"/>
  <c r="F281" i="1"/>
  <c r="I282" i="1"/>
  <c r="F282" i="1"/>
  <c r="I283" i="1"/>
  <c r="F283" i="1"/>
  <c r="I284" i="1"/>
  <c r="F284" i="1"/>
  <c r="I285" i="1"/>
  <c r="F285" i="1"/>
  <c r="I286" i="1"/>
  <c r="F286" i="1"/>
  <c r="I287" i="1"/>
  <c r="F287" i="1"/>
  <c r="I288" i="1"/>
  <c r="F288" i="1"/>
  <c r="I289" i="1"/>
  <c r="F289" i="1"/>
  <c r="I290" i="1"/>
  <c r="F290" i="1"/>
  <c r="I291" i="1"/>
  <c r="F291" i="1"/>
  <c r="I292" i="1"/>
  <c r="F292" i="1"/>
  <c r="I293" i="1"/>
  <c r="F293" i="1"/>
  <c r="I294" i="1"/>
  <c r="F294" i="1"/>
  <c r="I295" i="1"/>
  <c r="F295" i="1"/>
  <c r="I296" i="1"/>
  <c r="F296" i="1"/>
  <c r="I297" i="1"/>
  <c r="F297" i="1"/>
  <c r="I298" i="1"/>
  <c r="F298" i="1"/>
  <c r="I299" i="1"/>
  <c r="F299" i="1"/>
  <c r="I300" i="1"/>
  <c r="F300" i="1"/>
  <c r="I301" i="1"/>
  <c r="F301" i="1"/>
  <c r="I302" i="1"/>
  <c r="F302" i="1"/>
  <c r="I303" i="1"/>
  <c r="F303" i="1"/>
  <c r="I304" i="1"/>
  <c r="F304" i="1"/>
  <c r="I305" i="1"/>
  <c r="F305" i="1"/>
  <c r="I306" i="1"/>
  <c r="F306" i="1"/>
  <c r="I307" i="1"/>
  <c r="F307" i="1"/>
  <c r="I308" i="1"/>
  <c r="F308" i="1"/>
  <c r="I309" i="1"/>
  <c r="F309" i="1"/>
  <c r="I310" i="1"/>
  <c r="F310" i="1"/>
  <c r="I311" i="1"/>
  <c r="F311" i="1"/>
  <c r="I312" i="1"/>
  <c r="F312" i="1"/>
  <c r="I313" i="1"/>
  <c r="F313" i="1"/>
  <c r="I314" i="1"/>
  <c r="F314" i="1"/>
  <c r="I315" i="1"/>
  <c r="F315" i="1"/>
  <c r="I316" i="1"/>
  <c r="F316" i="1"/>
  <c r="I317" i="1"/>
  <c r="F317" i="1"/>
  <c r="I318" i="1"/>
  <c r="F318" i="1"/>
  <c r="I319" i="1"/>
  <c r="F319" i="1"/>
  <c r="I320" i="1"/>
  <c r="F320" i="1"/>
  <c r="I321" i="1"/>
  <c r="F321" i="1"/>
  <c r="I322" i="1"/>
  <c r="F322" i="1"/>
  <c r="I323" i="1"/>
  <c r="F323" i="1"/>
  <c r="I324" i="1"/>
  <c r="F324" i="1"/>
  <c r="I325" i="1"/>
  <c r="F325" i="1"/>
  <c r="I326" i="1"/>
  <c r="F326" i="1"/>
  <c r="I327" i="1"/>
  <c r="F327" i="1"/>
  <c r="I328" i="1"/>
  <c r="F328" i="1"/>
  <c r="I329" i="1"/>
  <c r="F329" i="1"/>
  <c r="I330" i="1"/>
  <c r="F330" i="1"/>
  <c r="I331" i="1"/>
  <c r="F331" i="1"/>
  <c r="I332" i="1"/>
  <c r="F332" i="1"/>
  <c r="I333" i="1"/>
  <c r="F333" i="1"/>
  <c r="I334" i="1"/>
  <c r="F334" i="1"/>
  <c r="I335" i="1"/>
  <c r="F335" i="1"/>
  <c r="I336" i="1"/>
  <c r="F336" i="1"/>
  <c r="I337" i="1"/>
  <c r="F337" i="1"/>
  <c r="I338" i="1"/>
  <c r="F338" i="1"/>
  <c r="I339" i="1"/>
  <c r="F339" i="1"/>
  <c r="I340" i="1"/>
  <c r="F340" i="1"/>
  <c r="I341" i="1"/>
  <c r="F341" i="1"/>
  <c r="I342" i="1"/>
  <c r="F342" i="1"/>
  <c r="I343" i="1"/>
  <c r="F343" i="1"/>
  <c r="I344" i="1"/>
  <c r="F344" i="1"/>
  <c r="I345" i="1"/>
  <c r="F345" i="1"/>
  <c r="I346" i="1"/>
  <c r="F346" i="1"/>
  <c r="I347" i="1"/>
  <c r="F347" i="1"/>
  <c r="I348" i="1"/>
  <c r="F348" i="1"/>
  <c r="I349" i="1"/>
  <c r="F349" i="1"/>
  <c r="I350" i="1"/>
  <c r="F350" i="1"/>
  <c r="I351" i="1"/>
  <c r="F351" i="1"/>
  <c r="I352" i="1"/>
  <c r="F352" i="1"/>
  <c r="I353" i="1"/>
  <c r="F353" i="1"/>
  <c r="I354" i="1"/>
  <c r="F354" i="1"/>
  <c r="I355" i="1"/>
  <c r="F355" i="1"/>
  <c r="I356" i="1"/>
  <c r="F356" i="1"/>
  <c r="I357" i="1"/>
  <c r="F357" i="1"/>
  <c r="I358" i="1"/>
  <c r="F358" i="1"/>
  <c r="I359" i="1"/>
  <c r="F359" i="1"/>
  <c r="I360" i="1"/>
  <c r="F360" i="1"/>
  <c r="I361" i="1"/>
  <c r="F361" i="1"/>
  <c r="I362" i="1"/>
  <c r="F362" i="1"/>
  <c r="I363" i="1"/>
  <c r="F363" i="1"/>
  <c r="I364" i="1"/>
  <c r="F364" i="1"/>
  <c r="I365" i="1"/>
  <c r="F365" i="1"/>
  <c r="I366" i="1"/>
  <c r="F366" i="1"/>
  <c r="I367" i="1"/>
  <c r="F367" i="1"/>
  <c r="I368" i="1"/>
  <c r="F368" i="1"/>
  <c r="I369" i="1"/>
  <c r="F369" i="1"/>
  <c r="I370" i="1"/>
  <c r="F370" i="1"/>
  <c r="I371" i="1"/>
  <c r="F371" i="1"/>
  <c r="I372" i="1"/>
  <c r="F372" i="1"/>
  <c r="I373" i="1"/>
  <c r="F373" i="1"/>
  <c r="I374" i="1"/>
  <c r="F374" i="1"/>
  <c r="I375" i="1"/>
  <c r="F375" i="1"/>
  <c r="I376" i="1"/>
  <c r="F376" i="1"/>
  <c r="I377" i="1"/>
  <c r="F377" i="1"/>
  <c r="I378" i="1"/>
  <c r="F378" i="1"/>
  <c r="I379" i="1"/>
  <c r="F379" i="1"/>
  <c r="I380" i="1"/>
  <c r="F380" i="1"/>
  <c r="I381" i="1"/>
  <c r="F381" i="1"/>
  <c r="I382" i="1"/>
  <c r="F382" i="1"/>
  <c r="I383" i="1"/>
  <c r="F383" i="1"/>
  <c r="I384" i="1"/>
  <c r="F384" i="1"/>
  <c r="I385" i="1"/>
  <c r="F385" i="1"/>
  <c r="I386" i="1"/>
  <c r="F386" i="1"/>
  <c r="I387" i="1"/>
  <c r="F387" i="1"/>
  <c r="I388" i="1"/>
  <c r="F388" i="1"/>
  <c r="I389" i="1"/>
  <c r="F389" i="1"/>
  <c r="I390" i="1"/>
  <c r="F390" i="1"/>
  <c r="I391" i="1"/>
  <c r="F391" i="1"/>
  <c r="I392" i="1"/>
  <c r="F392" i="1"/>
  <c r="I393" i="1"/>
  <c r="F393" i="1"/>
  <c r="I394" i="1"/>
  <c r="F394" i="1"/>
  <c r="I395" i="1"/>
  <c r="F395" i="1"/>
  <c r="I396" i="1"/>
  <c r="F396" i="1"/>
  <c r="I397" i="1"/>
  <c r="F397" i="1"/>
  <c r="I398" i="1"/>
  <c r="F398" i="1"/>
  <c r="I399" i="1"/>
  <c r="F399" i="1"/>
  <c r="I400" i="1"/>
  <c r="F400" i="1"/>
  <c r="I401" i="1"/>
  <c r="F401" i="1"/>
  <c r="I402" i="1"/>
  <c r="F402" i="1"/>
  <c r="I403" i="1"/>
  <c r="F403" i="1"/>
  <c r="I404" i="1"/>
  <c r="F404" i="1"/>
  <c r="I405" i="1"/>
  <c r="F405" i="1"/>
  <c r="I406" i="1"/>
  <c r="F406" i="1"/>
  <c r="I407" i="1"/>
  <c r="F407" i="1"/>
  <c r="I408" i="1"/>
  <c r="F408" i="1"/>
  <c r="I409" i="1"/>
  <c r="F409" i="1"/>
  <c r="I410" i="1"/>
  <c r="F410" i="1"/>
  <c r="I411" i="1"/>
  <c r="F411" i="1"/>
  <c r="I412" i="1"/>
  <c r="F412" i="1"/>
  <c r="I413" i="1"/>
  <c r="F413" i="1"/>
  <c r="I414" i="1"/>
  <c r="F414" i="1"/>
  <c r="I415" i="1"/>
  <c r="F415" i="1"/>
  <c r="I416" i="1"/>
  <c r="F416" i="1"/>
  <c r="I417" i="1"/>
  <c r="F417" i="1"/>
  <c r="I418" i="1"/>
  <c r="F418" i="1"/>
  <c r="I419" i="1"/>
  <c r="F419" i="1"/>
  <c r="I420" i="1"/>
  <c r="F420" i="1"/>
  <c r="I421" i="1"/>
  <c r="F421" i="1"/>
  <c r="I422" i="1"/>
  <c r="F422" i="1"/>
  <c r="I423" i="1"/>
  <c r="F423" i="1"/>
  <c r="I424" i="1"/>
  <c r="F424" i="1"/>
  <c r="I425" i="1"/>
  <c r="F425" i="1"/>
  <c r="I426" i="1"/>
  <c r="F426" i="1"/>
  <c r="I427" i="1"/>
  <c r="F427" i="1"/>
  <c r="I428" i="1"/>
  <c r="F428" i="1"/>
  <c r="I429" i="1"/>
  <c r="F429" i="1"/>
  <c r="I430" i="1"/>
  <c r="F430" i="1"/>
  <c r="I431" i="1"/>
  <c r="F431" i="1"/>
  <c r="I432" i="1"/>
  <c r="F432" i="1"/>
  <c r="I433" i="1"/>
  <c r="F433" i="1"/>
  <c r="I434" i="1"/>
  <c r="F434" i="1"/>
  <c r="I435" i="1"/>
  <c r="F435" i="1"/>
  <c r="I436" i="1"/>
  <c r="F436" i="1"/>
  <c r="I437" i="1"/>
  <c r="F437" i="1"/>
  <c r="I438" i="1"/>
  <c r="F438" i="1"/>
  <c r="I439" i="1"/>
  <c r="F439" i="1"/>
  <c r="I440" i="1"/>
  <c r="F440" i="1"/>
  <c r="I441" i="1"/>
  <c r="F441" i="1"/>
  <c r="I442" i="1"/>
  <c r="F442" i="1"/>
  <c r="I443" i="1"/>
  <c r="F443" i="1"/>
  <c r="I444" i="1"/>
  <c r="F444" i="1"/>
  <c r="I445" i="1"/>
  <c r="F445" i="1"/>
  <c r="I446" i="1"/>
  <c r="F446" i="1"/>
  <c r="I447" i="1"/>
  <c r="F447" i="1"/>
  <c r="I448" i="1"/>
  <c r="F448" i="1"/>
  <c r="I449" i="1"/>
  <c r="F449" i="1"/>
  <c r="I450" i="1"/>
  <c r="F450" i="1"/>
  <c r="I451" i="1"/>
  <c r="F451" i="1"/>
  <c r="I452" i="1"/>
  <c r="F452" i="1"/>
  <c r="I453" i="1"/>
  <c r="F453" i="1"/>
  <c r="I454" i="1"/>
  <c r="F454" i="1"/>
  <c r="I455" i="1"/>
  <c r="F455" i="1"/>
  <c r="I456" i="1"/>
  <c r="F456" i="1"/>
  <c r="I457" i="1"/>
  <c r="F457" i="1"/>
  <c r="I458" i="1"/>
  <c r="F458" i="1"/>
  <c r="I459" i="1"/>
  <c r="F459" i="1"/>
  <c r="I460" i="1"/>
  <c r="F460" i="1"/>
  <c r="I461" i="1"/>
  <c r="F461" i="1"/>
  <c r="I462" i="1"/>
  <c r="F462" i="1"/>
  <c r="I463" i="1"/>
  <c r="F463" i="1"/>
  <c r="I464" i="1"/>
  <c r="F464" i="1"/>
  <c r="I465" i="1"/>
  <c r="F465" i="1"/>
  <c r="I466" i="1"/>
  <c r="F466" i="1"/>
  <c r="I467" i="1"/>
  <c r="F467" i="1"/>
  <c r="I468" i="1"/>
  <c r="F468" i="1"/>
  <c r="I469" i="1"/>
  <c r="F469" i="1"/>
  <c r="I470" i="1"/>
  <c r="F470" i="1"/>
  <c r="I471" i="1"/>
  <c r="F471" i="1"/>
  <c r="I472" i="1"/>
  <c r="F472" i="1"/>
  <c r="I473" i="1"/>
  <c r="F473" i="1"/>
  <c r="I474" i="1"/>
  <c r="F474" i="1"/>
  <c r="I475" i="1"/>
  <c r="F475" i="1"/>
  <c r="I476" i="1"/>
  <c r="F476" i="1"/>
  <c r="I477" i="1"/>
  <c r="F477" i="1"/>
  <c r="I478" i="1"/>
  <c r="F478" i="1"/>
  <c r="I479" i="1"/>
  <c r="F479" i="1"/>
  <c r="I480" i="1"/>
  <c r="F480" i="1"/>
  <c r="I481" i="1"/>
  <c r="F481" i="1"/>
  <c r="I482" i="1"/>
  <c r="F482" i="1"/>
  <c r="I483" i="1"/>
  <c r="F483" i="1"/>
  <c r="I484" i="1"/>
  <c r="F484" i="1"/>
  <c r="I485" i="1"/>
  <c r="F485" i="1"/>
  <c r="I486" i="1"/>
  <c r="F486" i="1"/>
  <c r="I487" i="1"/>
  <c r="F487" i="1"/>
  <c r="I488" i="1"/>
  <c r="F488" i="1"/>
  <c r="I489" i="1"/>
  <c r="F489" i="1"/>
  <c r="I490" i="1"/>
  <c r="F490" i="1"/>
  <c r="I491" i="1"/>
  <c r="F491" i="1"/>
  <c r="I492" i="1"/>
  <c r="F492" i="1"/>
  <c r="I493" i="1"/>
  <c r="F493" i="1"/>
  <c r="I494" i="1"/>
  <c r="F494" i="1"/>
  <c r="I495" i="1"/>
  <c r="F495" i="1"/>
  <c r="I496" i="1"/>
  <c r="F496" i="1"/>
  <c r="I497" i="1"/>
  <c r="F497" i="1"/>
  <c r="I498" i="1"/>
  <c r="F498" i="1"/>
  <c r="I499" i="1"/>
  <c r="F499" i="1"/>
  <c r="I500" i="1"/>
  <c r="F500" i="1"/>
  <c r="I501" i="1"/>
  <c r="F501" i="1"/>
  <c r="I502" i="1"/>
  <c r="F502" i="1"/>
  <c r="I503" i="1"/>
  <c r="F503" i="1"/>
  <c r="I504" i="1"/>
  <c r="F504" i="1"/>
  <c r="I505" i="1"/>
  <c r="F505" i="1"/>
  <c r="I506" i="1"/>
  <c r="F506" i="1"/>
  <c r="I507" i="1"/>
  <c r="F507" i="1"/>
  <c r="I508" i="1"/>
  <c r="F508" i="1"/>
  <c r="I509" i="1"/>
  <c r="F509" i="1"/>
  <c r="I510" i="1"/>
  <c r="F510" i="1"/>
  <c r="I511" i="1"/>
  <c r="F511" i="1"/>
  <c r="I512" i="1"/>
  <c r="F512" i="1"/>
  <c r="I513" i="1"/>
  <c r="F513" i="1"/>
  <c r="I514" i="1"/>
  <c r="F514" i="1"/>
  <c r="I515" i="1"/>
  <c r="F515" i="1"/>
  <c r="I516" i="1"/>
  <c r="F516" i="1"/>
  <c r="I517" i="1"/>
  <c r="F517" i="1"/>
  <c r="I518" i="1"/>
  <c r="F518" i="1"/>
  <c r="I519" i="1"/>
  <c r="F519" i="1"/>
  <c r="I520" i="1"/>
  <c r="F520" i="1"/>
  <c r="I521" i="1"/>
  <c r="F521" i="1"/>
  <c r="I522" i="1"/>
  <c r="F522" i="1"/>
  <c r="I523" i="1"/>
  <c r="F523" i="1"/>
  <c r="I524" i="1"/>
  <c r="F524" i="1"/>
  <c r="I525" i="1"/>
  <c r="F525" i="1"/>
  <c r="I526" i="1"/>
  <c r="F526" i="1"/>
  <c r="I527" i="1"/>
  <c r="F527" i="1"/>
  <c r="I528" i="1"/>
  <c r="F528" i="1"/>
  <c r="I529" i="1"/>
  <c r="F529" i="1"/>
  <c r="I530" i="1"/>
  <c r="F530" i="1"/>
  <c r="I531" i="1"/>
  <c r="F531" i="1"/>
  <c r="I532" i="1"/>
  <c r="F532" i="1"/>
  <c r="I533" i="1"/>
  <c r="F533" i="1"/>
  <c r="I534" i="1"/>
  <c r="F534" i="1"/>
  <c r="I535" i="1"/>
  <c r="F535" i="1"/>
  <c r="I536" i="1"/>
  <c r="F536" i="1"/>
  <c r="I537" i="1"/>
  <c r="F537" i="1"/>
  <c r="I538" i="1"/>
  <c r="F538" i="1"/>
  <c r="I539" i="1"/>
  <c r="F539" i="1"/>
  <c r="I540" i="1"/>
  <c r="F540" i="1"/>
  <c r="I541" i="1"/>
  <c r="F541" i="1"/>
  <c r="I542" i="1"/>
  <c r="F542" i="1"/>
  <c r="I543" i="1"/>
  <c r="F543" i="1"/>
  <c r="I544" i="1"/>
  <c r="F544" i="1"/>
  <c r="I545" i="1"/>
  <c r="F545" i="1"/>
  <c r="I546" i="1"/>
  <c r="F546" i="1"/>
  <c r="I547" i="1"/>
  <c r="F547" i="1"/>
  <c r="I548" i="1"/>
  <c r="F548" i="1"/>
  <c r="I549" i="1"/>
  <c r="F549" i="1"/>
  <c r="I550" i="1"/>
  <c r="F550" i="1"/>
  <c r="I551" i="1"/>
  <c r="F551" i="1"/>
  <c r="I552" i="1"/>
  <c r="F552" i="1"/>
  <c r="I553" i="1"/>
  <c r="F553" i="1"/>
  <c r="I554" i="1"/>
  <c r="F554" i="1"/>
  <c r="I555" i="1"/>
  <c r="F555" i="1"/>
  <c r="I556" i="1"/>
  <c r="F556" i="1"/>
  <c r="I557" i="1"/>
  <c r="F557" i="1"/>
  <c r="I558" i="1"/>
  <c r="F558" i="1"/>
  <c r="I559" i="1"/>
  <c r="F559" i="1"/>
  <c r="I560" i="1"/>
  <c r="F560" i="1"/>
  <c r="I561" i="1"/>
  <c r="F561" i="1"/>
  <c r="I562" i="1"/>
  <c r="F562" i="1"/>
  <c r="I563" i="1"/>
  <c r="F563" i="1"/>
  <c r="I564" i="1"/>
  <c r="F564" i="1"/>
  <c r="I565" i="1"/>
  <c r="F565" i="1"/>
  <c r="I566" i="1"/>
  <c r="F566" i="1"/>
  <c r="I567" i="1"/>
  <c r="F567" i="1"/>
  <c r="I568" i="1"/>
  <c r="F568" i="1"/>
  <c r="I569" i="1"/>
  <c r="F569" i="1"/>
  <c r="I570" i="1"/>
  <c r="F570" i="1"/>
  <c r="I571" i="1"/>
  <c r="F571" i="1"/>
  <c r="I572" i="1"/>
  <c r="F572" i="1"/>
  <c r="I573" i="1"/>
  <c r="F573" i="1"/>
  <c r="I574" i="1"/>
  <c r="F574" i="1"/>
  <c r="I575" i="1"/>
  <c r="F575" i="1"/>
  <c r="I576" i="1"/>
  <c r="F576" i="1"/>
  <c r="I577" i="1"/>
  <c r="F577" i="1"/>
  <c r="I578" i="1"/>
  <c r="F578" i="1"/>
  <c r="I579" i="1"/>
  <c r="F579" i="1"/>
  <c r="I580" i="1"/>
  <c r="F580" i="1"/>
  <c r="I581" i="1"/>
  <c r="F581" i="1"/>
  <c r="I582" i="1"/>
  <c r="F582" i="1"/>
  <c r="I583" i="1"/>
  <c r="F583" i="1"/>
  <c r="I584" i="1"/>
  <c r="F584" i="1"/>
  <c r="I585" i="1"/>
  <c r="F585" i="1"/>
  <c r="I586" i="1"/>
  <c r="F586" i="1"/>
  <c r="I587" i="1"/>
  <c r="F587" i="1"/>
  <c r="I588" i="1"/>
  <c r="F588" i="1"/>
  <c r="I589" i="1"/>
  <c r="F589" i="1"/>
  <c r="I590" i="1"/>
  <c r="F590" i="1"/>
  <c r="I591" i="1"/>
  <c r="F591" i="1"/>
  <c r="I592" i="1"/>
  <c r="F592" i="1"/>
  <c r="I593" i="1"/>
  <c r="F593" i="1"/>
  <c r="I594" i="1"/>
  <c r="F594" i="1"/>
  <c r="I595" i="1"/>
  <c r="F595" i="1"/>
  <c r="I596" i="1"/>
  <c r="F596" i="1"/>
  <c r="I597" i="1"/>
  <c r="F597" i="1"/>
  <c r="I598" i="1"/>
  <c r="F598" i="1"/>
  <c r="I599" i="1"/>
  <c r="F599" i="1"/>
  <c r="I600" i="1"/>
  <c r="F600" i="1"/>
  <c r="I601" i="1"/>
  <c r="F601" i="1"/>
  <c r="I602" i="1"/>
  <c r="F602" i="1"/>
  <c r="I603" i="1"/>
  <c r="F603" i="1"/>
  <c r="I604" i="1"/>
  <c r="F604" i="1"/>
  <c r="I605" i="1"/>
  <c r="F605" i="1"/>
  <c r="I606" i="1"/>
  <c r="F606" i="1"/>
  <c r="I607" i="1"/>
  <c r="F607" i="1"/>
  <c r="I608" i="1"/>
  <c r="F608" i="1"/>
  <c r="I609" i="1"/>
  <c r="F609" i="1"/>
  <c r="I610" i="1"/>
  <c r="F610" i="1"/>
  <c r="I611" i="1"/>
  <c r="F611" i="1"/>
  <c r="I612" i="1"/>
  <c r="F612" i="1"/>
  <c r="I613" i="1"/>
  <c r="F613" i="1"/>
  <c r="I614" i="1"/>
  <c r="F614" i="1"/>
  <c r="I615" i="1"/>
  <c r="F615" i="1"/>
  <c r="I616" i="1"/>
  <c r="F616" i="1"/>
  <c r="I617" i="1"/>
  <c r="F617" i="1"/>
  <c r="I618" i="1"/>
  <c r="F618" i="1"/>
  <c r="I619" i="1"/>
  <c r="F619" i="1"/>
  <c r="I620" i="1"/>
  <c r="F620" i="1"/>
  <c r="I621" i="1"/>
  <c r="F621" i="1"/>
  <c r="I622" i="1"/>
  <c r="F622" i="1"/>
  <c r="I623" i="1"/>
  <c r="F623" i="1"/>
  <c r="I624" i="1"/>
  <c r="F624" i="1"/>
  <c r="I625" i="1"/>
  <c r="F625" i="1"/>
  <c r="I626" i="1"/>
  <c r="F626" i="1"/>
  <c r="I627" i="1"/>
  <c r="F627" i="1"/>
  <c r="I628" i="1"/>
  <c r="F628" i="1"/>
  <c r="I629" i="1"/>
  <c r="F629" i="1"/>
  <c r="I630" i="1"/>
  <c r="F630" i="1"/>
  <c r="I631" i="1"/>
  <c r="F631" i="1"/>
  <c r="I632" i="1"/>
  <c r="F632" i="1"/>
  <c r="I633" i="1"/>
  <c r="F633" i="1"/>
  <c r="I634" i="1"/>
  <c r="F634" i="1"/>
  <c r="I635" i="1"/>
  <c r="F635" i="1"/>
  <c r="I636" i="1"/>
  <c r="F636" i="1"/>
  <c r="I637" i="1"/>
  <c r="F637" i="1"/>
  <c r="I638" i="1"/>
  <c r="F638" i="1"/>
  <c r="I639" i="1"/>
  <c r="F639" i="1"/>
  <c r="I640" i="1"/>
  <c r="F640" i="1"/>
  <c r="I641" i="1"/>
  <c r="F641" i="1"/>
  <c r="I642" i="1"/>
  <c r="F642" i="1"/>
  <c r="I643" i="1"/>
  <c r="F643" i="1"/>
  <c r="I644" i="1"/>
  <c r="F644" i="1"/>
  <c r="I645" i="1"/>
  <c r="F645" i="1"/>
  <c r="I646" i="1"/>
  <c r="F646" i="1"/>
  <c r="I647" i="1"/>
  <c r="F647" i="1"/>
  <c r="I648" i="1"/>
  <c r="F648" i="1"/>
  <c r="I649" i="1"/>
  <c r="F649" i="1"/>
  <c r="I650" i="1"/>
  <c r="F650" i="1"/>
  <c r="I651" i="1"/>
  <c r="F651" i="1"/>
  <c r="I652" i="1"/>
  <c r="F652" i="1"/>
  <c r="I653" i="1"/>
  <c r="F653" i="1"/>
  <c r="I654" i="1"/>
  <c r="F654" i="1"/>
  <c r="I655" i="1"/>
  <c r="F655" i="1"/>
  <c r="I656" i="1"/>
  <c r="F656" i="1"/>
  <c r="I657" i="1"/>
  <c r="F657" i="1"/>
</calcChain>
</file>

<file path=xl/sharedStrings.xml><?xml version="1.0" encoding="utf-8"?>
<sst xmlns="http://schemas.openxmlformats.org/spreadsheetml/2006/main" count="29" uniqueCount="29">
  <si>
    <t>INDPRO</t>
  </si>
  <si>
    <t>CPI</t>
  </si>
  <si>
    <t>M1</t>
  </si>
  <si>
    <t>FF</t>
  </si>
  <si>
    <t>RENT</t>
  </si>
  <si>
    <t>REALRENT</t>
  </si>
  <si>
    <t>OWNEQRENT</t>
  </si>
  <si>
    <t>RENTSA</t>
  </si>
  <si>
    <t>NETCPI</t>
  </si>
  <si>
    <t>CPINETRENT</t>
  </si>
  <si>
    <t>CPIPRE83</t>
  </si>
  <si>
    <t>CPINETRENTSA</t>
  </si>
  <si>
    <t>CPINETSHELTER</t>
  </si>
  <si>
    <t>REALOWNEQRENT</t>
  </si>
  <si>
    <t>CP</t>
  </si>
  <si>
    <t>CPARG</t>
  </si>
  <si>
    <t>CPOIL</t>
  </si>
  <si>
    <t>RR</t>
  </si>
  <si>
    <t>PCE</t>
  </si>
  <si>
    <t>PCENORENT</t>
  </si>
  <si>
    <t>date</t>
  </si>
  <si>
    <t>COMMODITY</t>
  </si>
  <si>
    <t>LCOM</t>
  </si>
  <si>
    <t>FFF</t>
  </si>
  <si>
    <t>USED</t>
  </si>
  <si>
    <t>CPINETUSED</t>
  </si>
  <si>
    <t>CPINETRENTUSED</t>
  </si>
  <si>
    <t>DEBT</t>
  </si>
  <si>
    <t>REALDEBT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</si>
</sst>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"/>
    <numFmt numFmtId="167" formatCode="0.00000"/>
    <numFmt numFmtId="168" formatCode="0.0000000"/>
    <numFmt numFmtId="169" formatCode="#,##0.0000000"/>
    <numFmt numFmtId="170" formatCode="#,##0.00%"/>
  </numFmts>
  <fonts count="21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Verdan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6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18"/>
      <name val="Calibri"/>
      <family val="2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b/>
      <sz val="11"/>
      <color indexed="17"/>
      <name val="Calibri"/>
      <family val="2"/>
    </font>
    <font>
      <b/>
      <sz val="18"/>
      <color indexed="18"/>
      <name val="Cambria"/>
      <family val="1"/>
    </font>
    <font>
      <b/>
      <sz val="11"/>
      <color indexed="8"/>
      <name val="Calibri"/>
      <family val="2"/>
    </font>
    <font>
      <sz val="10"/>
      <color indexed="8"/>
      <name val="Verdana"/>
      <family val="2"/>
    </font>
    <font>
      <sz val="1"/>
      <color indexed="9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1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53">
    <xf numFmtId="0" fontId="0" fillId="0" borderId="0"/>
    <xf numFmtId="0" fontId="2" fillId="0" borderId="0" applyNumberFormat="0" applyFont="0">
      <protection locked="0"/>
    </xf>
    <xf numFmtId="0" fontId="19" fillId="0" borderId="0" applyNumberFormat="0">
      <protection locked="0"/>
    </xf>
    <xf numFmtId="0" fontId="19" fillId="0" borderId="0" applyNumberFormat="0">
      <protection locked="0"/>
    </xf>
    <xf numFmtId="0" fontId="20" fillId="0" borderId="0" applyNumberFormat="0">
      <protection locked="0"/>
    </xf>
    <xf numFmtId="0" fontId="19" fillId="0" borderId="0" applyNumberFormat="0">
      <protection locked="0"/>
    </xf>
    <xf numFmtId="170" fontId="19" fillId="0" borderId="0">
      <protection locked="0"/>
    </xf>
    <xf numFmtId="170" fontId="19" fillId="0" borderId="0">
      <protection locked="0"/>
    </xf>
    <xf numFmtId="0" fontId="19" fillId="0" borderId="0" applyNumberFormat="0">
      <protection locked="0"/>
    </xf>
    <xf numFmtId="169" fontId="19" fillId="0" borderId="0">
      <protection locked="0"/>
    </xf>
    <xf numFmtId="0" fontId="19" fillId="0" borderId="0" applyNumberFormat="0">
      <alignment horizontal="center"/>
      <protection locked="0"/>
    </xf>
    <xf numFmtId="169" fontId="19" fillId="0" borderId="0">
      <protection locked="0"/>
    </xf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5" fillId="3" borderId="0" applyNumberFormat="0" applyBorder="0" applyAlignment="0" applyProtection="0"/>
    <xf numFmtId="0" fontId="6" fillId="2" borderId="1" applyNumberFormat="0" applyAlignment="0" applyProtection="0"/>
    <xf numFmtId="0" fontId="7" fillId="3" borderId="2" applyNumberFormat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1" applyNumberFormat="0" applyAlignment="0" applyProtection="0"/>
    <xf numFmtId="0" fontId="14" fillId="0" borderId="5" applyNumberFormat="0" applyFill="0" applyAlignment="0" applyProtection="0"/>
    <xf numFmtId="0" fontId="15" fillId="3" borderId="0" applyNumberFormat="0" applyBorder="0" applyAlignment="0" applyProtection="0"/>
    <xf numFmtId="0" fontId="2" fillId="2" borderId="1" applyNumberFormat="0" applyFont="0" applyAlignment="0" applyProtection="0"/>
    <xf numFmtId="0" fontId="16" fillId="2" borderId="1" applyNumberFormat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4" fillId="0" borderId="0" applyNumberFormat="0" applyFill="0" applyBorder="0" applyAlignment="0" applyProtection="0"/>
  </cellStyleXfs>
  <cellXfs count="13">
    <xf numFmtId="0" fontId="0" fillId="0" borderId="0" xfId="0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2" fontId="0" fillId="0" borderId="0" xfId="0" applyNumberFormat="1"/>
    <xf numFmtId="0" fontId="1" fillId="0" borderId="0" xfId="0" applyFont="1" applyFill="1"/>
    <xf numFmtId="14" fontId="0" fillId="0" borderId="0" xfId="0" applyNumberFormat="1"/>
    <xf numFmtId="169" fontId="19" fillId="0" borderId="0" xfId="9">
      <protection locked="0"/>
    </xf>
    <xf numFmtId="169" fontId="19" fillId="0" borderId="0" xfId="9" applyFont="1" applyAlignment="1">
      <alignment horizontal="center"/>
      <protection locked="0"/>
    </xf>
    <xf numFmtId="169" fontId="19" fillId="0" borderId="0" xfId="9">
      <protection locked="0"/>
    </xf>
    <xf numFmtId="165" fontId="0" fillId="0" borderId="0" xfId="0" applyNumberFormat="1" applyFont="1" applyFill="1" applyBorder="1" applyAlignment="1" applyProtection="1"/>
  </cellXfs>
  <cellStyles count="53">
    <cellStyle name="_ColumnTitles" xfId="2"/>
    <cellStyle name="_DateRange" xfId="3"/>
    <cellStyle name="_Hidden" xfId="4"/>
    <cellStyle name="_Normal" xfId="5"/>
    <cellStyle name="_Percentage" xfId="6"/>
    <cellStyle name="_PercentageBold" xfId="7"/>
    <cellStyle name="_SeriesAttributes" xfId="8"/>
    <cellStyle name="_SeriesData" xfId="9"/>
    <cellStyle name="_SeriesDataNA" xfId="10"/>
    <cellStyle name="_SeriesDataStatistics" xfId="11"/>
    <cellStyle name="20% - Accent1 2" xfId="12"/>
    <cellStyle name="20% - Accent2 2" xfId="13"/>
    <cellStyle name="20% - Accent3 2" xfId="14"/>
    <cellStyle name="20% - Accent4 2" xfId="15"/>
    <cellStyle name="20% - Accent5 2" xfId="16"/>
    <cellStyle name="20% - Accent6 2" xfId="17"/>
    <cellStyle name="40% - Accent1 2" xfId="18"/>
    <cellStyle name="40% - Accent2 2" xfId="19"/>
    <cellStyle name="40% - Accent3 2" xfId="20"/>
    <cellStyle name="40% - Accent4 2" xfId="21"/>
    <cellStyle name="40% - Accent5 2" xfId="22"/>
    <cellStyle name="40% - Accent6 2" xfId="23"/>
    <cellStyle name="60% - Accent1 2" xfId="24"/>
    <cellStyle name="60% - Accent2 2" xfId="25"/>
    <cellStyle name="60% - Accent3 2" xfId="26"/>
    <cellStyle name="60% - Accent4 2" xfId="27"/>
    <cellStyle name="60% - Accent5 2" xfId="28"/>
    <cellStyle name="60% - Accent6 2" xfId="29"/>
    <cellStyle name="Accent1 2" xfId="30"/>
    <cellStyle name="Accent2 2" xfId="31"/>
    <cellStyle name="Accent3 2" xfId="32"/>
    <cellStyle name="Accent4 2" xfId="33"/>
    <cellStyle name="Accent5 2" xfId="34"/>
    <cellStyle name="Accent6 2" xfId="35"/>
    <cellStyle name="Bad 2" xfId="36"/>
    <cellStyle name="Calculation 2" xfId="37"/>
    <cellStyle name="Check Cell 2" xfId="38"/>
    <cellStyle name="Explanatory Text 2" xfId="39"/>
    <cellStyle name="Good 2" xfId="40"/>
    <cellStyle name="Heading 1 2" xfId="41"/>
    <cellStyle name="Heading 2 2" xfId="42"/>
    <cellStyle name="Heading 3 2" xfId="43"/>
    <cellStyle name="Heading 4 2" xfId="44"/>
    <cellStyle name="Input 2" xfId="45"/>
    <cellStyle name="Linked Cell 2" xfId="46"/>
    <cellStyle name="Neutral 2" xfId="47"/>
    <cellStyle name="Normal" xfId="0" builtinId="0"/>
    <cellStyle name="Normal 2" xfId="1"/>
    <cellStyle name="Note 2" xfId="48"/>
    <cellStyle name="Output 2" xfId="49"/>
    <cellStyle name="Title 2" xfId="50"/>
    <cellStyle name="Total 2" xfId="51"/>
    <cellStyle name="Warning Text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58"/>
  <sheetViews>
    <sheetView tabSelected="1" topLeftCell="E621" workbookViewId="0">
      <selection activeCell="S632" sqref="S632:T648"/>
    </sheetView>
  </sheetViews>
  <sheetFormatPr baseColWidth="10" defaultColWidth="8.83203125" defaultRowHeight="14" x14ac:dyDescent="0"/>
  <cols>
    <col min="6" max="6" width="9.83203125" bestFit="1" customWidth="1"/>
    <col min="7" max="7" width="12.6640625" bestFit="1" customWidth="1"/>
    <col min="9" max="9" width="12" customWidth="1"/>
    <col min="10" max="10" width="14.33203125" bestFit="1" customWidth="1"/>
    <col min="13" max="13" width="14.6640625" bestFit="1" customWidth="1"/>
    <col min="14" max="14" width="17.33203125" bestFit="1" customWidth="1"/>
    <col min="19" max="19" width="12.6640625" bestFit="1" customWidth="1"/>
    <col min="20" max="20" width="11.6640625" bestFit="1" customWidth="1"/>
    <col min="21" max="21" width="12.33203125" bestFit="1" customWidth="1"/>
    <col min="22" max="22" width="13.33203125" bestFit="1" customWidth="1"/>
    <col min="24" max="24" width="9.6640625" bestFit="1" customWidth="1"/>
    <col min="25" max="25" width="12" bestFit="1" customWidth="1"/>
    <col min="26" max="26" width="13.83203125" style="6" customWidth="1"/>
    <col min="27" max="27" width="14.5" customWidth="1"/>
    <col min="28" max="28" width="11.6640625" customWidth="1"/>
  </cols>
  <sheetData>
    <row r="1" spans="1:2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9</v>
      </c>
      <c r="J1" t="s">
        <v>11</v>
      </c>
      <c r="K1" t="s">
        <v>10</v>
      </c>
      <c r="L1" t="s">
        <v>8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21</v>
      </c>
      <c r="V1" t="s">
        <v>22</v>
      </c>
      <c r="W1" t="s">
        <v>23</v>
      </c>
      <c r="X1" t="s">
        <v>20</v>
      </c>
      <c r="Y1" t="s">
        <v>24</v>
      </c>
      <c r="Z1" s="6" t="s">
        <v>25</v>
      </c>
      <c r="AA1" t="s">
        <v>26</v>
      </c>
      <c r="AB1" t="s">
        <v>27</v>
      </c>
      <c r="AC1" t="s">
        <v>28</v>
      </c>
    </row>
    <row r="2" spans="1:29">
      <c r="A2" s="1">
        <v>24.129799999999999</v>
      </c>
      <c r="B2" s="1">
        <v>29.37</v>
      </c>
      <c r="C2" s="1">
        <v>140</v>
      </c>
      <c r="D2" s="1">
        <v>3.99</v>
      </c>
      <c r="E2" s="1">
        <v>38.5</v>
      </c>
      <c r="F2" s="1">
        <f>E2/I2*100</f>
        <v>133.73983739837396</v>
      </c>
      <c r="I2">
        <f>(B2-0.06*E2)/0.94</f>
        <v>28.787234042553195</v>
      </c>
      <c r="L2" s="6"/>
      <c r="M2" s="1">
        <v>31.1</v>
      </c>
      <c r="P2">
        <v>22.33348675217</v>
      </c>
      <c r="Q2">
        <v>1.63000011444</v>
      </c>
      <c r="U2" s="9">
        <v>63.8</v>
      </c>
      <c r="V2" s="11">
        <v>101.7</v>
      </c>
      <c r="X2" s="8">
        <v>21916</v>
      </c>
      <c r="Y2" s="12">
        <v>27.2</v>
      </c>
      <c r="Z2" s="6">
        <f>(B2-0.025*Y2)/0.975</f>
        <v>29.425641025641028</v>
      </c>
    </row>
    <row r="3" spans="1:29">
      <c r="A3" s="1">
        <v>23.915099999999999</v>
      </c>
      <c r="B3" s="1">
        <v>29.41</v>
      </c>
      <c r="C3" s="1">
        <v>139.9</v>
      </c>
      <c r="D3" s="1">
        <v>3.96</v>
      </c>
      <c r="E3" s="1">
        <v>38.5</v>
      </c>
      <c r="F3" s="1">
        <f>E3/I3*100</f>
        <v>133.54243542435421</v>
      </c>
      <c r="I3">
        <f t="shared" ref="I3:I66" si="0">(B3-0.06*E3)/0.94</f>
        <v>28.829787234042556</v>
      </c>
      <c r="L3" s="6"/>
      <c r="M3" s="1">
        <v>31.1</v>
      </c>
      <c r="O3" s="3"/>
      <c r="P3" s="3">
        <v>22.356704258530002</v>
      </c>
      <c r="Q3" s="1">
        <v>1.63000011444</v>
      </c>
      <c r="U3" s="9">
        <v>60.9</v>
      </c>
      <c r="V3" s="11">
        <v>104.599999999999</v>
      </c>
      <c r="X3" s="8">
        <v>21947</v>
      </c>
      <c r="Y3" s="12">
        <v>27.8</v>
      </c>
      <c r="Z3" s="6">
        <f t="shared" ref="Z3:Z66" si="1">(B3-0.025*Y3)/0.975</f>
        <v>29.451282051282053</v>
      </c>
    </row>
    <row r="4" spans="1:29">
      <c r="A4" s="1">
        <v>23.700399999999998</v>
      </c>
      <c r="B4" s="1">
        <v>29.41</v>
      </c>
      <c r="C4" s="1">
        <v>139.80000000000001</v>
      </c>
      <c r="D4" s="1">
        <v>3.86</v>
      </c>
      <c r="E4" s="1">
        <v>38.6</v>
      </c>
      <c r="F4" s="1">
        <f t="shared" ref="F4:F66" si="2">E4/I4*100</f>
        <v>133.91894884476267</v>
      </c>
      <c r="I4">
        <f t="shared" si="0"/>
        <v>28.823404255319151</v>
      </c>
      <c r="L4" s="6"/>
      <c r="M4" s="1">
        <v>31.1</v>
      </c>
      <c r="N4" s="4"/>
      <c r="O4" s="4"/>
      <c r="P4" s="3">
        <v>22.53744732442</v>
      </c>
      <c r="Q4" s="1">
        <v>1.63000011444</v>
      </c>
      <c r="U4" s="9">
        <v>57.3</v>
      </c>
      <c r="V4" s="11">
        <v>102.599999999999</v>
      </c>
      <c r="X4" s="8">
        <v>21976</v>
      </c>
      <c r="Y4" s="12">
        <v>26.5</v>
      </c>
      <c r="Z4" s="6">
        <f t="shared" si="1"/>
        <v>29.484615384615385</v>
      </c>
    </row>
    <row r="5" spans="1:29">
      <c r="A5" s="1">
        <v>23.512499999999999</v>
      </c>
      <c r="B5" s="1">
        <v>29.54</v>
      </c>
      <c r="C5" s="1">
        <v>139.6</v>
      </c>
      <c r="D5" s="1">
        <v>3.91</v>
      </c>
      <c r="E5" s="1">
        <v>38.700000000000003</v>
      </c>
      <c r="F5" s="1">
        <f t="shared" si="2"/>
        <v>133.65419942684989</v>
      </c>
      <c r="I5">
        <f t="shared" si="0"/>
        <v>28.955319148936173</v>
      </c>
      <c r="L5" s="6"/>
      <c r="M5" s="1">
        <v>31.2</v>
      </c>
      <c r="N5" s="4"/>
      <c r="O5" s="4"/>
      <c r="P5" s="3">
        <v>22.56273038654</v>
      </c>
      <c r="Q5" s="1">
        <v>1.63000011444</v>
      </c>
      <c r="U5" s="9">
        <v>60.4</v>
      </c>
      <c r="V5" s="11">
        <v>100.599999999999</v>
      </c>
      <c r="X5" s="8">
        <v>22007</v>
      </c>
      <c r="Y5" s="12">
        <v>25.5</v>
      </c>
      <c r="Z5" s="6">
        <f t="shared" si="1"/>
        <v>29.643589743589743</v>
      </c>
    </row>
    <row r="6" spans="1:29">
      <c r="A6" s="1">
        <v>23.485700000000001</v>
      </c>
      <c r="B6" s="1">
        <v>29.57</v>
      </c>
      <c r="C6" s="1">
        <v>139.6</v>
      </c>
      <c r="D6" s="1">
        <v>3.92</v>
      </c>
      <c r="E6" s="1">
        <v>38.700000000000003</v>
      </c>
      <c r="F6" s="1">
        <f t="shared" si="2"/>
        <v>133.50704638872577</v>
      </c>
      <c r="I6">
        <f t="shared" si="0"/>
        <v>28.987234042553194</v>
      </c>
      <c r="L6" s="6"/>
      <c r="M6" s="1">
        <v>31.3</v>
      </c>
      <c r="N6" s="4"/>
      <c r="O6" s="4"/>
      <c r="P6" s="3">
        <v>22.969545163199999</v>
      </c>
      <c r="Q6" s="1">
        <v>1.63000011444</v>
      </c>
      <c r="U6" s="9">
        <v>57</v>
      </c>
      <c r="V6" s="11">
        <v>98.599999999999895</v>
      </c>
      <c r="X6" s="8">
        <v>22037</v>
      </c>
      <c r="Y6" s="12">
        <v>25.4</v>
      </c>
      <c r="Z6" s="6">
        <f t="shared" si="1"/>
        <v>29.676923076923075</v>
      </c>
    </row>
    <row r="7" spans="1:29">
      <c r="A7" s="1">
        <v>23.1904</v>
      </c>
      <c r="B7" s="1">
        <v>29.61</v>
      </c>
      <c r="C7" s="1">
        <v>139.6</v>
      </c>
      <c r="D7" s="1">
        <v>3.36</v>
      </c>
      <c r="E7" s="1">
        <v>38.700000000000003</v>
      </c>
      <c r="F7" s="1">
        <f t="shared" si="2"/>
        <v>133.31134564643801</v>
      </c>
      <c r="I7">
        <f t="shared" si="0"/>
        <v>29.029787234042555</v>
      </c>
      <c r="L7" s="6"/>
      <c r="M7" s="1">
        <v>31.3</v>
      </c>
      <c r="N7" s="4"/>
      <c r="O7" s="4"/>
      <c r="P7" s="3">
        <v>22.80182540269</v>
      </c>
      <c r="Q7" s="1">
        <v>1.63000011444</v>
      </c>
      <c r="T7" s="5"/>
      <c r="U7" s="9">
        <v>52.6</v>
      </c>
      <c r="V7" s="11">
        <v>98.2</v>
      </c>
      <c r="X7" s="8">
        <v>22068</v>
      </c>
      <c r="Y7" s="12">
        <v>25.2</v>
      </c>
      <c r="Z7" s="6">
        <f t="shared" si="1"/>
        <v>29.723076923076924</v>
      </c>
    </row>
    <row r="8" spans="1:29">
      <c r="A8" s="1">
        <v>23.1099</v>
      </c>
      <c r="B8" s="1">
        <v>29.55</v>
      </c>
      <c r="C8" s="1">
        <v>140.19999999999999</v>
      </c>
      <c r="D8" s="1">
        <v>3.23</v>
      </c>
      <c r="E8" s="1">
        <v>38.700000000000003</v>
      </c>
      <c r="F8" s="1">
        <f t="shared" si="2"/>
        <v>133.60511238431027</v>
      </c>
      <c r="I8">
        <f t="shared" si="0"/>
        <v>28.965957446808513</v>
      </c>
      <c r="L8" s="6"/>
      <c r="M8" s="1">
        <v>31.3</v>
      </c>
      <c r="N8" s="4"/>
      <c r="O8" s="4"/>
      <c r="P8" s="3">
        <v>22.16257507209</v>
      </c>
      <c r="Q8" s="2">
        <v>1.63000011444</v>
      </c>
      <c r="U8" s="9">
        <v>49.9</v>
      </c>
      <c r="V8" s="11">
        <v>97.9</v>
      </c>
      <c r="X8" s="8">
        <v>22098</v>
      </c>
      <c r="Y8" s="12">
        <v>24.7</v>
      </c>
      <c r="Z8" s="6">
        <f t="shared" si="1"/>
        <v>29.674358974358977</v>
      </c>
    </row>
    <row r="9" spans="1:29">
      <c r="A9" s="1">
        <v>23.083100000000002</v>
      </c>
      <c r="B9" s="1">
        <v>29.61</v>
      </c>
      <c r="C9" s="1">
        <v>141.30000000000001</v>
      </c>
      <c r="D9" s="1">
        <v>3.01</v>
      </c>
      <c r="E9" s="1">
        <v>38.799999999999997</v>
      </c>
      <c r="F9" s="1">
        <f t="shared" si="2"/>
        <v>133.68521369401068</v>
      </c>
      <c r="I9">
        <f t="shared" si="0"/>
        <v>29.02340425531915</v>
      </c>
      <c r="L9" s="6"/>
      <c r="M9" s="1">
        <v>31.3</v>
      </c>
      <c r="N9" s="4"/>
      <c r="O9" s="4"/>
      <c r="P9" s="3">
        <v>21.739758903609999</v>
      </c>
      <c r="Q9" s="1">
        <v>1.63000011444</v>
      </c>
      <c r="U9" s="9">
        <v>50.6</v>
      </c>
      <c r="V9" s="11">
        <v>97.5</v>
      </c>
      <c r="X9" s="8">
        <v>22129</v>
      </c>
      <c r="Y9" s="12">
        <v>24.5</v>
      </c>
      <c r="Z9" s="6">
        <f t="shared" si="1"/>
        <v>29.74102564102564</v>
      </c>
    </row>
    <row r="10" spans="1:29">
      <c r="A10" s="1">
        <v>22.8415</v>
      </c>
      <c r="B10" s="1">
        <v>29.61</v>
      </c>
      <c r="C10" s="1">
        <v>141.19999999999999</v>
      </c>
      <c r="D10" s="1">
        <v>2.57</v>
      </c>
      <c r="E10" s="1">
        <v>38.799999999999997</v>
      </c>
      <c r="F10" s="1">
        <f t="shared" si="2"/>
        <v>133.68521369401068</v>
      </c>
      <c r="I10">
        <f t="shared" si="0"/>
        <v>29.02340425531915</v>
      </c>
      <c r="L10" s="6"/>
      <c r="M10" s="1">
        <v>31.3</v>
      </c>
      <c r="N10" s="4"/>
      <c r="O10" s="4"/>
      <c r="P10" s="3">
        <v>21.823393915979999</v>
      </c>
      <c r="Q10" s="1">
        <v>1.63000011444</v>
      </c>
      <c r="U10" s="9">
        <v>48.4</v>
      </c>
      <c r="V10" s="11">
        <v>96.099999999999895</v>
      </c>
      <c r="X10" s="8">
        <v>22160</v>
      </c>
      <c r="Y10" s="12">
        <v>23.6</v>
      </c>
      <c r="Z10" s="6">
        <f t="shared" si="1"/>
        <v>29.764102564102565</v>
      </c>
    </row>
    <row r="11" spans="1:29">
      <c r="A11" s="1">
        <v>22.814699999999998</v>
      </c>
      <c r="B11" s="1">
        <v>29.75</v>
      </c>
      <c r="C11" s="1">
        <v>140.9</v>
      </c>
      <c r="D11" s="1">
        <v>2.4500000000000002</v>
      </c>
      <c r="E11" s="1">
        <v>38.9</v>
      </c>
      <c r="F11" s="1">
        <f t="shared" si="2"/>
        <v>133.37467172454041</v>
      </c>
      <c r="I11">
        <f t="shared" si="0"/>
        <v>29.165957446808513</v>
      </c>
      <c r="L11" s="6"/>
      <c r="M11" s="1">
        <v>31.4</v>
      </c>
      <c r="N11" s="4"/>
      <c r="O11" s="4"/>
      <c r="P11" s="3">
        <v>21.58743722538</v>
      </c>
      <c r="Q11" s="1">
        <v>1.63000011444</v>
      </c>
      <c r="U11" s="9">
        <v>45</v>
      </c>
      <c r="V11" s="11">
        <v>94.799999999999898</v>
      </c>
      <c r="X11" s="8">
        <v>22190</v>
      </c>
      <c r="Y11" s="12">
        <v>23.7</v>
      </c>
      <c r="Z11" s="6">
        <f t="shared" si="1"/>
        <v>29.905128205128204</v>
      </c>
    </row>
    <row r="12" spans="1:29">
      <c r="A12" s="1">
        <v>22.492599999999999</v>
      </c>
      <c r="B12" s="1">
        <v>29.78</v>
      </c>
      <c r="C12" s="1">
        <v>140.9</v>
      </c>
      <c r="D12" s="1">
        <v>2.4900000000000002</v>
      </c>
      <c r="E12" s="1">
        <v>39</v>
      </c>
      <c r="F12" s="1">
        <f t="shared" si="2"/>
        <v>133.60058309037899</v>
      </c>
      <c r="I12">
        <f t="shared" si="0"/>
        <v>29.191489361702132</v>
      </c>
      <c r="L12" s="6"/>
      <c r="M12" s="1">
        <v>31.5</v>
      </c>
      <c r="N12" s="4"/>
      <c r="O12" s="4"/>
      <c r="P12" s="3">
        <v>21.23533968045</v>
      </c>
      <c r="Q12" s="1">
        <v>1.63000011444</v>
      </c>
      <c r="U12" s="9">
        <v>46.9</v>
      </c>
      <c r="V12" s="11">
        <v>93.4</v>
      </c>
      <c r="X12" s="8">
        <v>22221</v>
      </c>
      <c r="Y12" s="12">
        <v>23.1</v>
      </c>
      <c r="Z12" s="6">
        <f t="shared" si="1"/>
        <v>29.951282051282053</v>
      </c>
    </row>
    <row r="13" spans="1:29">
      <c r="A13" s="1">
        <v>22.063099999999999</v>
      </c>
      <c r="B13" s="1">
        <v>29.81</v>
      </c>
      <c r="C13" s="1">
        <v>140.69999999999999</v>
      </c>
      <c r="D13" s="1">
        <v>1.88</v>
      </c>
      <c r="E13" s="1">
        <v>39</v>
      </c>
      <c r="F13" s="1">
        <f t="shared" si="2"/>
        <v>133.4546778303604</v>
      </c>
      <c r="I13">
        <f t="shared" si="0"/>
        <v>29.223404255319149</v>
      </c>
      <c r="L13" s="6"/>
      <c r="M13" s="1">
        <v>31.6</v>
      </c>
      <c r="N13" s="4"/>
      <c r="O13" s="4"/>
      <c r="P13" s="3">
        <v>21.180629114049999</v>
      </c>
      <c r="Q13" s="1">
        <v>1.63000011444</v>
      </c>
      <c r="U13" s="9">
        <v>46.6</v>
      </c>
      <c r="V13" s="11">
        <v>93.9</v>
      </c>
      <c r="X13" s="8">
        <v>22251</v>
      </c>
      <c r="Y13" s="12">
        <v>23.7</v>
      </c>
      <c r="Z13" s="6">
        <f t="shared" si="1"/>
        <v>29.966666666666665</v>
      </c>
    </row>
    <row r="14" spans="1:29">
      <c r="A14" s="1">
        <v>22.09</v>
      </c>
      <c r="B14" s="1">
        <v>29.84</v>
      </c>
      <c r="C14" s="1">
        <v>141.1</v>
      </c>
      <c r="D14" s="1">
        <v>1.68</v>
      </c>
      <c r="E14" s="1">
        <v>39</v>
      </c>
      <c r="F14" s="1">
        <f t="shared" si="2"/>
        <v>133.30909090909091</v>
      </c>
      <c r="I14">
        <f t="shared" si="0"/>
        <v>29.25531914893617</v>
      </c>
      <c r="L14" s="6"/>
      <c r="M14" s="1">
        <v>31.6</v>
      </c>
      <c r="N14" s="4"/>
      <c r="O14" s="4"/>
      <c r="P14" s="3">
        <v>20.68547054195</v>
      </c>
      <c r="Q14" s="1">
        <v>1.57</v>
      </c>
      <c r="U14" s="9">
        <v>49.1</v>
      </c>
      <c r="V14" s="11">
        <v>94.4</v>
      </c>
      <c r="X14" s="8">
        <v>22282</v>
      </c>
      <c r="Y14" s="12">
        <v>23.6</v>
      </c>
      <c r="Z14" s="6">
        <f t="shared" si="1"/>
        <v>30</v>
      </c>
    </row>
    <row r="15" spans="1:29">
      <c r="A15" s="1">
        <v>22.063099999999999</v>
      </c>
      <c r="B15" s="1">
        <v>29.84</v>
      </c>
      <c r="C15" s="1">
        <v>141.6</v>
      </c>
      <c r="D15" s="1">
        <v>2.2400000000000002</v>
      </c>
      <c r="E15" s="1">
        <v>39.1</v>
      </c>
      <c r="F15" s="1">
        <f t="shared" si="2"/>
        <v>133.6800756528697</v>
      </c>
      <c r="I15">
        <f t="shared" si="0"/>
        <v>29.248936170212769</v>
      </c>
      <c r="L15" s="6"/>
      <c r="M15" s="1">
        <v>31.6</v>
      </c>
      <c r="N15" s="4"/>
      <c r="O15" s="4"/>
      <c r="P15" s="3">
        <v>20.613672211819999</v>
      </c>
      <c r="Q15" s="1">
        <v>1.57</v>
      </c>
      <c r="U15" s="9">
        <v>50.3</v>
      </c>
      <c r="V15" s="11">
        <v>94.9</v>
      </c>
      <c r="X15" s="8">
        <v>22313</v>
      </c>
      <c r="Y15" s="12">
        <v>24.7</v>
      </c>
      <c r="Z15" s="6">
        <f t="shared" si="1"/>
        <v>29.971794871794874</v>
      </c>
    </row>
    <row r="16" spans="1:29">
      <c r="A16" s="1">
        <v>22.197299999999998</v>
      </c>
      <c r="B16" s="1">
        <v>29.84</v>
      </c>
      <c r="C16" s="1">
        <v>141.9</v>
      </c>
      <c r="D16" s="1">
        <v>2.11</v>
      </c>
      <c r="E16" s="1">
        <v>39.1</v>
      </c>
      <c r="F16" s="1">
        <f t="shared" si="2"/>
        <v>133.6800756528697</v>
      </c>
      <c r="I16">
        <f t="shared" si="0"/>
        <v>29.248936170212769</v>
      </c>
      <c r="L16" s="6"/>
      <c r="M16" s="1">
        <v>31.6</v>
      </c>
      <c r="N16" s="4"/>
      <c r="O16" s="4"/>
      <c r="P16" s="3">
        <v>20.837242233169999</v>
      </c>
      <c r="Q16" s="1">
        <v>1.57</v>
      </c>
      <c r="U16" s="9">
        <v>50.2</v>
      </c>
      <c r="V16" s="11">
        <v>96</v>
      </c>
      <c r="X16" s="8">
        <v>22341</v>
      </c>
      <c r="Y16" s="12">
        <v>24</v>
      </c>
      <c r="Z16" s="6">
        <f t="shared" si="1"/>
        <v>29.98974358974359</v>
      </c>
    </row>
    <row r="17" spans="1:26">
      <c r="A17" s="1">
        <v>22.653600000000001</v>
      </c>
      <c r="B17" s="1">
        <v>29.81</v>
      </c>
      <c r="C17" s="1">
        <v>142.1</v>
      </c>
      <c r="D17" s="1">
        <v>1.67</v>
      </c>
      <c r="E17" s="1">
        <v>39.200000000000003</v>
      </c>
      <c r="F17" s="1">
        <f t="shared" si="2"/>
        <v>134.19768373515916</v>
      </c>
      <c r="I17">
        <f t="shared" si="0"/>
        <v>29.21063829787234</v>
      </c>
      <c r="L17" s="6"/>
      <c r="M17" s="1">
        <v>31.6</v>
      </c>
      <c r="N17" s="4"/>
      <c r="O17" s="4"/>
      <c r="P17" s="3">
        <v>20.973495594909998</v>
      </c>
      <c r="Q17" s="1">
        <v>1.57</v>
      </c>
      <c r="U17" s="9">
        <v>51.8</v>
      </c>
      <c r="V17" s="11">
        <v>97</v>
      </c>
      <c r="X17" s="8">
        <v>22372</v>
      </c>
      <c r="Y17" s="12">
        <v>25.3</v>
      </c>
      <c r="Z17" s="6">
        <f t="shared" si="1"/>
        <v>29.925641025641024</v>
      </c>
    </row>
    <row r="18" spans="1:26">
      <c r="A18" s="1">
        <v>23.002500000000001</v>
      </c>
      <c r="B18" s="1">
        <v>29.84</v>
      </c>
      <c r="C18" s="1">
        <v>142.69999999999999</v>
      </c>
      <c r="D18" s="1">
        <v>1.82</v>
      </c>
      <c r="E18" s="1">
        <v>39.200000000000003</v>
      </c>
      <c r="F18" s="1">
        <f t="shared" si="2"/>
        <v>134.0512223515716</v>
      </c>
      <c r="I18">
        <f t="shared" si="0"/>
        <v>29.242553191489364</v>
      </c>
      <c r="L18" s="6"/>
      <c r="M18" s="1">
        <v>31.6</v>
      </c>
      <c r="N18" s="4"/>
      <c r="O18" s="4"/>
      <c r="P18" s="3">
        <v>21.028735880879999</v>
      </c>
      <c r="Q18" s="1">
        <v>1.57</v>
      </c>
      <c r="U18" s="9">
        <v>55</v>
      </c>
      <c r="V18" s="11">
        <v>98.099999999999895</v>
      </c>
      <c r="X18" s="8">
        <v>22402</v>
      </c>
      <c r="Y18" s="12">
        <v>25.7</v>
      </c>
      <c r="Z18" s="6">
        <f t="shared" si="1"/>
        <v>29.946153846153845</v>
      </c>
    </row>
    <row r="19" spans="1:26">
      <c r="A19" s="1">
        <v>23.3246</v>
      </c>
      <c r="B19" s="1">
        <v>29.84</v>
      </c>
      <c r="C19" s="1">
        <v>142.9</v>
      </c>
      <c r="D19" s="1">
        <v>1.74</v>
      </c>
      <c r="E19" s="1">
        <v>39.200000000000003</v>
      </c>
      <c r="F19" s="1">
        <f t="shared" si="2"/>
        <v>134.0512223515716</v>
      </c>
      <c r="I19">
        <f t="shared" si="0"/>
        <v>29.242553191489364</v>
      </c>
      <c r="L19" s="6"/>
      <c r="M19" s="1">
        <v>31.6</v>
      </c>
      <c r="N19" s="4"/>
      <c r="O19" s="4"/>
      <c r="P19" s="3">
        <v>20.791826667700001</v>
      </c>
      <c r="Q19" s="1">
        <v>1.57</v>
      </c>
      <c r="U19" s="9">
        <v>50</v>
      </c>
      <c r="V19" s="11">
        <v>98.2</v>
      </c>
      <c r="X19" s="8">
        <v>22433</v>
      </c>
      <c r="Y19" s="12">
        <v>26.3</v>
      </c>
      <c r="Z19" s="6">
        <f t="shared" si="1"/>
        <v>29.930769230769233</v>
      </c>
    </row>
    <row r="20" spans="1:26">
      <c r="A20" s="1">
        <v>23.593</v>
      </c>
      <c r="B20" s="1">
        <v>29.92</v>
      </c>
      <c r="C20" s="1">
        <v>142.9</v>
      </c>
      <c r="D20" s="1">
        <v>1.1100000000000001</v>
      </c>
      <c r="E20" s="1">
        <v>39.200000000000003</v>
      </c>
      <c r="F20" s="1">
        <f t="shared" si="2"/>
        <v>133.66221706326172</v>
      </c>
      <c r="I20">
        <f t="shared" si="0"/>
        <v>29.32765957446809</v>
      </c>
      <c r="L20" s="6"/>
      <c r="M20" s="1">
        <v>31.7</v>
      </c>
      <c r="N20" s="4"/>
      <c r="O20" s="4"/>
      <c r="P20" s="3">
        <v>20.801631392240001</v>
      </c>
      <c r="Q20" s="1">
        <v>1.57</v>
      </c>
      <c r="U20" s="9">
        <v>50.9</v>
      </c>
      <c r="V20" s="11">
        <v>98.4</v>
      </c>
      <c r="X20" s="8">
        <v>22463</v>
      </c>
      <c r="Y20" s="12">
        <v>26.5</v>
      </c>
      <c r="Z20" s="6">
        <f t="shared" si="1"/>
        <v>30.007692307692309</v>
      </c>
    </row>
    <row r="21" spans="1:26">
      <c r="A21" s="1">
        <v>23.8078</v>
      </c>
      <c r="B21" s="1">
        <v>29.94</v>
      </c>
      <c r="C21" s="1">
        <v>143.5</v>
      </c>
      <c r="D21" s="1">
        <v>1.96</v>
      </c>
      <c r="E21" s="1">
        <v>39.200000000000003</v>
      </c>
      <c r="F21" s="1">
        <f t="shared" si="2"/>
        <v>133.56531825431347</v>
      </c>
      <c r="I21">
        <f t="shared" si="0"/>
        <v>29.34893617021277</v>
      </c>
      <c r="L21" s="6"/>
      <c r="M21" s="1">
        <v>31.7</v>
      </c>
      <c r="N21" s="4"/>
      <c r="O21" s="4"/>
      <c r="P21" s="3">
        <v>20.821234176019999</v>
      </c>
      <c r="Q21" s="1">
        <v>1.57</v>
      </c>
      <c r="U21" s="9">
        <v>52.2</v>
      </c>
      <c r="V21" s="11">
        <v>98.5</v>
      </c>
      <c r="X21" s="8">
        <v>22494</v>
      </c>
      <c r="Y21" s="12">
        <v>27</v>
      </c>
      <c r="Z21" s="6">
        <f t="shared" si="1"/>
        <v>30.015384615384615</v>
      </c>
    </row>
    <row r="22" spans="1:26">
      <c r="A22" s="1">
        <v>23.780899999999999</v>
      </c>
      <c r="B22" s="1">
        <v>29.98</v>
      </c>
      <c r="C22" s="1">
        <v>143.80000000000001</v>
      </c>
      <c r="D22" s="1">
        <v>1.87</v>
      </c>
      <c r="E22" s="1">
        <v>39.299999999999997</v>
      </c>
      <c r="F22" s="1">
        <f t="shared" si="2"/>
        <v>133.74122076605602</v>
      </c>
      <c r="I22">
        <f t="shared" si="0"/>
        <v>29.385106382978726</v>
      </c>
      <c r="L22" s="6"/>
      <c r="M22" s="1">
        <v>31.7</v>
      </c>
      <c r="N22" s="4"/>
      <c r="O22" s="4"/>
      <c r="P22" s="3">
        <v>20.844981401959998</v>
      </c>
      <c r="Q22" s="1">
        <v>1.57</v>
      </c>
      <c r="U22" s="9">
        <v>53.9</v>
      </c>
      <c r="V22" s="11">
        <v>97.9</v>
      </c>
      <c r="X22" s="8">
        <v>22525</v>
      </c>
      <c r="Y22" s="12">
        <v>27.1</v>
      </c>
      <c r="Z22" s="6">
        <f t="shared" si="1"/>
        <v>30.053846153846155</v>
      </c>
    </row>
    <row r="23" spans="1:26">
      <c r="A23" s="1">
        <v>24.237200000000001</v>
      </c>
      <c r="B23" s="1">
        <v>29.98</v>
      </c>
      <c r="C23" s="1">
        <v>144.1</v>
      </c>
      <c r="D23" s="1">
        <v>2.27</v>
      </c>
      <c r="E23" s="1">
        <v>39.4</v>
      </c>
      <c r="F23" s="1">
        <f t="shared" si="2"/>
        <v>134.11066048667436</v>
      </c>
      <c r="I23">
        <f t="shared" si="0"/>
        <v>29.378723404255322</v>
      </c>
      <c r="L23" s="6"/>
      <c r="M23" s="1">
        <v>31.7</v>
      </c>
      <c r="O23" s="1"/>
      <c r="P23" s="3">
        <v>20.710700010050001</v>
      </c>
      <c r="Q23" s="1">
        <v>1.57</v>
      </c>
      <c r="U23" s="9">
        <v>55.5</v>
      </c>
      <c r="V23" s="11">
        <v>97.4</v>
      </c>
      <c r="X23" s="8">
        <v>22555</v>
      </c>
      <c r="Y23" s="12">
        <v>27.4</v>
      </c>
      <c r="Z23" s="6">
        <f t="shared" si="1"/>
        <v>30.04615384615385</v>
      </c>
    </row>
    <row r="24" spans="1:26">
      <c r="A24" s="1">
        <v>24.613</v>
      </c>
      <c r="B24" s="1">
        <v>29.98</v>
      </c>
      <c r="C24" s="1">
        <v>144.80000000000001</v>
      </c>
      <c r="D24" s="1">
        <v>2.54</v>
      </c>
      <c r="E24" s="1">
        <v>39.4</v>
      </c>
      <c r="F24" s="1">
        <f t="shared" si="2"/>
        <v>134.11066048667436</v>
      </c>
      <c r="I24">
        <f t="shared" si="0"/>
        <v>29.378723404255322</v>
      </c>
      <c r="L24" s="6"/>
      <c r="M24" s="1">
        <v>31.7</v>
      </c>
      <c r="O24" s="1"/>
      <c r="P24" s="3">
        <v>20.338959689429998</v>
      </c>
      <c r="Q24" s="1">
        <v>1.57</v>
      </c>
      <c r="U24" s="9">
        <v>51.9</v>
      </c>
      <c r="V24" s="11">
        <v>96.799999999999898</v>
      </c>
      <c r="X24" s="8">
        <v>22586</v>
      </c>
      <c r="Y24" s="12">
        <v>27.5</v>
      </c>
      <c r="Z24" s="6">
        <f t="shared" si="1"/>
        <v>30.043589743589745</v>
      </c>
    </row>
    <row r="25" spans="1:26">
      <c r="A25" s="1">
        <v>24.8277</v>
      </c>
      <c r="B25" s="1">
        <v>30.01</v>
      </c>
      <c r="C25" s="1">
        <v>145.19999999999999</v>
      </c>
      <c r="D25" s="1">
        <v>2.27</v>
      </c>
      <c r="E25" s="1">
        <v>39.5</v>
      </c>
      <c r="F25" s="1">
        <f t="shared" si="2"/>
        <v>134.33429811866858</v>
      </c>
      <c r="I25">
        <f t="shared" si="0"/>
        <v>29.404255319148938</v>
      </c>
      <c r="L25" s="6"/>
      <c r="M25" s="1">
        <v>31.7</v>
      </c>
      <c r="O25" s="1"/>
      <c r="P25" s="3">
        <v>20.4273024616</v>
      </c>
      <c r="Q25" s="1">
        <v>1.57</v>
      </c>
      <c r="U25" s="9">
        <v>56.3</v>
      </c>
      <c r="V25" s="11">
        <v>99</v>
      </c>
      <c r="X25" s="8">
        <v>22616</v>
      </c>
      <c r="Y25" s="12">
        <v>27</v>
      </c>
      <c r="Z25" s="6">
        <f t="shared" si="1"/>
        <v>30.08717948717949</v>
      </c>
    </row>
    <row r="26" spans="1:26">
      <c r="A26" s="1">
        <v>24.613</v>
      </c>
      <c r="B26" s="1">
        <v>30.04</v>
      </c>
      <c r="C26" s="1">
        <v>145.19999999999999</v>
      </c>
      <c r="D26" s="1">
        <v>2.2000000000000002</v>
      </c>
      <c r="E26" s="1">
        <v>39.5</v>
      </c>
      <c r="F26" s="1">
        <f t="shared" si="2"/>
        <v>134.18865196964219</v>
      </c>
      <c r="I26">
        <f t="shared" si="0"/>
        <v>29.436170212765958</v>
      </c>
      <c r="L26" s="6"/>
      <c r="M26" s="1">
        <v>31.8</v>
      </c>
      <c r="O26" s="1"/>
      <c r="P26" s="3">
        <v>20.543584669009999</v>
      </c>
      <c r="Q26" s="1">
        <v>1.52</v>
      </c>
      <c r="U26" s="9">
        <v>57.1</v>
      </c>
      <c r="V26" s="11">
        <v>101.2</v>
      </c>
      <c r="X26" s="8">
        <v>22647</v>
      </c>
      <c r="Y26" s="12">
        <v>27.1</v>
      </c>
      <c r="Z26" s="6">
        <f t="shared" si="1"/>
        <v>30.115384615384617</v>
      </c>
    </row>
    <row r="27" spans="1:26">
      <c r="A27" s="1">
        <v>25.015599999999999</v>
      </c>
      <c r="B27" s="1">
        <v>30.11</v>
      </c>
      <c r="C27" s="1">
        <v>145.69999999999999</v>
      </c>
      <c r="D27" s="1">
        <v>2.37</v>
      </c>
      <c r="E27" s="1">
        <v>39.5</v>
      </c>
      <c r="F27" s="1">
        <f t="shared" si="2"/>
        <v>133.85003604902667</v>
      </c>
      <c r="I27">
        <f t="shared" si="0"/>
        <v>29.51063829787234</v>
      </c>
      <c r="L27" s="6"/>
      <c r="M27" s="1">
        <v>31.9</v>
      </c>
      <c r="O27" s="1"/>
      <c r="P27" s="3">
        <v>20.681400528209998</v>
      </c>
      <c r="Q27" s="3">
        <v>1.52</v>
      </c>
      <c r="U27" s="9">
        <v>54.7</v>
      </c>
      <c r="V27" s="11">
        <v>103.4</v>
      </c>
      <c r="X27" s="8">
        <v>22678</v>
      </c>
      <c r="Y27" s="12">
        <v>27.3</v>
      </c>
      <c r="Z27" s="6">
        <f t="shared" si="1"/>
        <v>30.18205128205128</v>
      </c>
    </row>
    <row r="28" spans="1:26">
      <c r="A28" s="1">
        <v>25.149799999999999</v>
      </c>
      <c r="B28" s="1">
        <v>30.17</v>
      </c>
      <c r="C28" s="1">
        <v>146</v>
      </c>
      <c r="D28" s="1">
        <v>2.86</v>
      </c>
      <c r="E28" s="1">
        <v>39.6</v>
      </c>
      <c r="F28" s="1">
        <f t="shared" si="2"/>
        <v>133.92818593941138</v>
      </c>
      <c r="I28">
        <f t="shared" si="0"/>
        <v>29.568085106382981</v>
      </c>
      <c r="L28" s="6"/>
      <c r="M28" s="1">
        <v>32</v>
      </c>
      <c r="O28" s="1"/>
      <c r="P28" s="3">
        <v>20.562174670859999</v>
      </c>
      <c r="Q28" s="1">
        <v>1.52</v>
      </c>
      <c r="U28" s="9">
        <v>56.8</v>
      </c>
      <c r="V28" s="11">
        <v>101.099999999999</v>
      </c>
      <c r="X28" s="8">
        <v>22706</v>
      </c>
      <c r="Y28" s="12">
        <v>27.3</v>
      </c>
      <c r="Z28" s="6">
        <f t="shared" si="1"/>
        <v>30.243589743589745</v>
      </c>
    </row>
    <row r="29" spans="1:26">
      <c r="A29" s="1">
        <v>25.203499999999998</v>
      </c>
      <c r="B29" s="1">
        <v>30.21</v>
      </c>
      <c r="C29" s="1">
        <v>146.4</v>
      </c>
      <c r="D29" s="1">
        <v>2.82</v>
      </c>
      <c r="E29" s="1">
        <v>39.6</v>
      </c>
      <c r="F29" s="1">
        <f t="shared" si="2"/>
        <v>133.73571890493642</v>
      </c>
      <c r="I29">
        <f t="shared" si="0"/>
        <v>29.610638297872342</v>
      </c>
      <c r="L29" s="6"/>
      <c r="M29" s="1">
        <v>32</v>
      </c>
      <c r="O29" s="1"/>
      <c r="P29" s="3">
        <v>20.48990688049</v>
      </c>
      <c r="Q29" s="1">
        <v>1.52</v>
      </c>
      <c r="U29" s="9">
        <v>53.6</v>
      </c>
      <c r="V29" s="11">
        <v>98.799999999999898</v>
      </c>
      <c r="X29" s="8">
        <v>22737</v>
      </c>
      <c r="Y29" s="12">
        <v>28.2</v>
      </c>
      <c r="Z29" s="6">
        <f t="shared" si="1"/>
        <v>30.261538461538464</v>
      </c>
    </row>
    <row r="30" spans="1:26">
      <c r="A30" s="1">
        <v>25.176600000000001</v>
      </c>
      <c r="B30" s="1">
        <v>30.24</v>
      </c>
      <c r="C30" s="1">
        <v>146.80000000000001</v>
      </c>
      <c r="D30" s="1">
        <v>2.38</v>
      </c>
      <c r="E30" s="1">
        <v>39.700000000000003</v>
      </c>
      <c r="F30" s="1">
        <f t="shared" si="2"/>
        <v>133.95792949960514</v>
      </c>
      <c r="I30">
        <f t="shared" si="0"/>
        <v>29.636170212765958</v>
      </c>
      <c r="L30" s="6"/>
      <c r="M30" s="1">
        <v>32</v>
      </c>
      <c r="O30" s="1"/>
      <c r="P30" s="3">
        <v>20.47648743337</v>
      </c>
      <c r="Q30" s="1">
        <v>1.52</v>
      </c>
      <c r="U30" s="9">
        <v>52</v>
      </c>
      <c r="V30" s="11">
        <v>96.5</v>
      </c>
      <c r="X30" s="8">
        <v>22767</v>
      </c>
      <c r="Y30" s="12">
        <v>28.6</v>
      </c>
      <c r="Z30" s="6">
        <f t="shared" si="1"/>
        <v>30.282051282051281</v>
      </c>
    </row>
    <row r="31" spans="1:26">
      <c r="A31" s="1">
        <v>25.123000000000001</v>
      </c>
      <c r="B31" s="1">
        <v>30.21</v>
      </c>
      <c r="C31" s="1">
        <v>146.6</v>
      </c>
      <c r="D31" s="1">
        <v>2.67</v>
      </c>
      <c r="E31" s="1">
        <v>39.700000000000003</v>
      </c>
      <c r="F31" s="1">
        <f t="shared" si="2"/>
        <v>134.10234296392122</v>
      </c>
      <c r="I31">
        <f t="shared" si="0"/>
        <v>29.604255319148937</v>
      </c>
      <c r="L31" s="6"/>
      <c r="M31" s="1">
        <v>32</v>
      </c>
      <c r="O31" s="1"/>
      <c r="P31" s="3">
        <v>20.314837427619999</v>
      </c>
      <c r="Q31" s="1">
        <v>1.52</v>
      </c>
      <c r="U31" s="9">
        <v>51.7</v>
      </c>
      <c r="V31" s="11">
        <v>95.5</v>
      </c>
      <c r="X31" s="8">
        <v>22798</v>
      </c>
      <c r="Y31" s="12">
        <v>28.6</v>
      </c>
      <c r="Z31" s="6">
        <f t="shared" si="1"/>
        <v>30.251282051282054</v>
      </c>
    </row>
    <row r="32" spans="1:26">
      <c r="A32" s="1">
        <v>25.3645</v>
      </c>
      <c r="B32" s="1">
        <v>30.22</v>
      </c>
      <c r="C32" s="1">
        <v>146.5</v>
      </c>
      <c r="D32" s="1">
        <v>2.72</v>
      </c>
      <c r="E32" s="1">
        <v>39.700000000000003</v>
      </c>
      <c r="F32" s="1">
        <f t="shared" si="2"/>
        <v>134.05417055822977</v>
      </c>
      <c r="I32">
        <f t="shared" si="0"/>
        <v>29.614893617021277</v>
      </c>
      <c r="L32" s="6"/>
      <c r="M32" s="1">
        <v>31.9</v>
      </c>
      <c r="O32" s="1"/>
      <c r="P32" s="3">
        <v>20.312751875909999</v>
      </c>
      <c r="Q32" s="1">
        <v>1.52</v>
      </c>
      <c r="U32" s="9">
        <v>51.6</v>
      </c>
      <c r="V32" s="11">
        <v>94.4</v>
      </c>
      <c r="X32" s="8">
        <v>22828</v>
      </c>
      <c r="Y32" s="12">
        <v>28.5</v>
      </c>
      <c r="Z32" s="6">
        <f t="shared" si="1"/>
        <v>30.264102564102565</v>
      </c>
    </row>
    <row r="33" spans="1:26">
      <c r="A33" s="1">
        <v>25.391400000000001</v>
      </c>
      <c r="B33" s="1">
        <v>30.28</v>
      </c>
      <c r="C33" s="1">
        <v>146.6</v>
      </c>
      <c r="D33" s="1">
        <v>2.89</v>
      </c>
      <c r="E33" s="1">
        <v>39.799999999999997</v>
      </c>
      <c r="F33" s="1">
        <f t="shared" si="2"/>
        <v>134.13165065251681</v>
      </c>
      <c r="I33">
        <f t="shared" si="0"/>
        <v>29.672340425531921</v>
      </c>
      <c r="L33" s="6"/>
      <c r="M33" s="1">
        <v>32</v>
      </c>
      <c r="O33" s="1"/>
      <c r="P33" s="3">
        <v>20.16562768515</v>
      </c>
      <c r="Q33" s="1">
        <v>1.52</v>
      </c>
      <c r="U33" s="9">
        <v>47.7</v>
      </c>
      <c r="V33" s="11">
        <v>93.4</v>
      </c>
      <c r="X33" s="8">
        <v>22859</v>
      </c>
      <c r="Y33" s="12">
        <v>28.8</v>
      </c>
      <c r="Z33" s="6">
        <f t="shared" si="1"/>
        <v>30.31794871794872</v>
      </c>
    </row>
    <row r="34" spans="1:26">
      <c r="A34" s="1">
        <v>25.552399999999999</v>
      </c>
      <c r="B34" s="1">
        <v>30.42</v>
      </c>
      <c r="C34" s="1">
        <v>146.30000000000001</v>
      </c>
      <c r="D34" s="1">
        <v>2.91</v>
      </c>
      <c r="E34" s="1">
        <v>39.799999999999997</v>
      </c>
      <c r="F34" s="1">
        <f t="shared" si="2"/>
        <v>133.46175799086754</v>
      </c>
      <c r="I34">
        <f t="shared" si="0"/>
        <v>29.821276595744685</v>
      </c>
      <c r="L34" s="6"/>
      <c r="M34" s="1">
        <v>32.200000000000003</v>
      </c>
      <c r="O34" s="1"/>
      <c r="P34" s="3">
        <v>20.15888796766</v>
      </c>
      <c r="Q34" s="1">
        <v>1.52</v>
      </c>
      <c r="U34" s="9">
        <v>45.4</v>
      </c>
      <c r="V34" s="11">
        <v>95.299999999999898</v>
      </c>
      <c r="X34" s="8">
        <v>22890</v>
      </c>
      <c r="Y34" s="12">
        <v>29.2</v>
      </c>
      <c r="Z34" s="6">
        <f t="shared" si="1"/>
        <v>30.451282051282053</v>
      </c>
    </row>
    <row r="35" spans="1:26">
      <c r="A35" s="1">
        <v>25.5793</v>
      </c>
      <c r="B35" s="1">
        <v>30.38</v>
      </c>
      <c r="C35" s="1">
        <v>146.69999999999999</v>
      </c>
      <c r="D35" s="1">
        <v>2.88</v>
      </c>
      <c r="E35" s="1">
        <v>39.9</v>
      </c>
      <c r="F35" s="1">
        <f t="shared" si="2"/>
        <v>134.01700850425212</v>
      </c>
      <c r="I35">
        <f t="shared" si="0"/>
        <v>29.772340425531919</v>
      </c>
      <c r="L35" s="6"/>
      <c r="M35" s="1">
        <v>32.200000000000003</v>
      </c>
      <c r="O35" s="1"/>
      <c r="P35" s="3">
        <v>20.331885199449999</v>
      </c>
      <c r="Q35" s="1">
        <v>1.52</v>
      </c>
      <c r="U35" s="9">
        <v>43.9</v>
      </c>
      <c r="V35" s="11">
        <v>97.299999999999898</v>
      </c>
      <c r="X35" s="8">
        <v>22920</v>
      </c>
      <c r="Y35" s="12">
        <v>29</v>
      </c>
      <c r="Z35" s="6">
        <f t="shared" si="1"/>
        <v>30.415384615384614</v>
      </c>
    </row>
    <row r="36" spans="1:26">
      <c r="A36" s="1">
        <v>25.686599999999999</v>
      </c>
      <c r="B36" s="1">
        <v>30.38</v>
      </c>
      <c r="C36" s="1">
        <v>147.30000000000001</v>
      </c>
      <c r="D36" s="1">
        <v>2.95</v>
      </c>
      <c r="E36" s="1">
        <v>39.9</v>
      </c>
      <c r="F36" s="1">
        <f t="shared" si="2"/>
        <v>134.01700850425212</v>
      </c>
      <c r="I36">
        <f t="shared" si="0"/>
        <v>29.772340425531919</v>
      </c>
      <c r="L36" s="6"/>
      <c r="M36" s="1">
        <v>32.200000000000003</v>
      </c>
      <c r="O36" s="1"/>
      <c r="P36" s="3">
        <v>20.426357714249999</v>
      </c>
      <c r="Q36" s="1">
        <v>1.52</v>
      </c>
      <c r="U36" s="9">
        <v>47.1</v>
      </c>
      <c r="V36" s="11">
        <v>99.2</v>
      </c>
      <c r="X36" s="8">
        <v>22951</v>
      </c>
      <c r="Y36" s="12">
        <v>29.2</v>
      </c>
      <c r="Z36" s="6">
        <f t="shared" si="1"/>
        <v>30.410256410256409</v>
      </c>
    </row>
    <row r="37" spans="1:26">
      <c r="A37" s="1">
        <v>25.686599999999999</v>
      </c>
      <c r="B37" s="1">
        <v>30.38</v>
      </c>
      <c r="C37" s="1">
        <v>147.80000000000001</v>
      </c>
      <c r="D37" s="1">
        <v>2.91</v>
      </c>
      <c r="E37" s="1">
        <v>39.9</v>
      </c>
      <c r="F37" s="1">
        <f t="shared" si="2"/>
        <v>134.01700850425212</v>
      </c>
      <c r="I37">
        <f t="shared" si="0"/>
        <v>29.772340425531919</v>
      </c>
      <c r="L37" s="6"/>
      <c r="M37" s="1">
        <v>32.200000000000003</v>
      </c>
      <c r="O37" s="1"/>
      <c r="P37" s="3">
        <v>20.548728562459999</v>
      </c>
      <c r="Q37" s="1">
        <v>1.52</v>
      </c>
      <c r="U37" s="9">
        <v>47.3</v>
      </c>
      <c r="V37" s="11">
        <v>99.4</v>
      </c>
      <c r="X37" s="8">
        <v>22981</v>
      </c>
      <c r="Y37" s="12">
        <v>28.7</v>
      </c>
      <c r="Z37" s="6">
        <f t="shared" si="1"/>
        <v>30.423076923076923</v>
      </c>
    </row>
    <row r="38" spans="1:26">
      <c r="A38" s="1">
        <v>25.874500000000001</v>
      </c>
      <c r="B38" s="1">
        <v>30.44</v>
      </c>
      <c r="C38" s="1">
        <v>148.30000000000001</v>
      </c>
      <c r="D38" s="1">
        <v>2.93</v>
      </c>
      <c r="E38" s="1">
        <v>40</v>
      </c>
      <c r="F38" s="1">
        <f t="shared" si="2"/>
        <v>134.09415121255347</v>
      </c>
      <c r="I38">
        <f t="shared" si="0"/>
        <v>29.829787234042559</v>
      </c>
      <c r="L38" s="6"/>
      <c r="M38" s="1">
        <v>32.200000000000003</v>
      </c>
      <c r="O38" s="1"/>
      <c r="P38" s="3">
        <v>20.371266299030001</v>
      </c>
      <c r="Q38" s="1">
        <v>1.5</v>
      </c>
      <c r="U38" s="9">
        <v>48.5</v>
      </c>
      <c r="V38" s="11">
        <v>99.7</v>
      </c>
      <c r="X38" s="8">
        <v>23012</v>
      </c>
      <c r="Y38" s="12">
        <v>27.2</v>
      </c>
      <c r="Z38" s="6">
        <f t="shared" si="1"/>
        <v>30.523076923076925</v>
      </c>
    </row>
    <row r="39" spans="1:26">
      <c r="A39" s="1">
        <v>26.169799999999999</v>
      </c>
      <c r="B39" s="1">
        <v>30.48</v>
      </c>
      <c r="C39" s="1">
        <v>148.9</v>
      </c>
      <c r="D39" s="1">
        <v>3</v>
      </c>
      <c r="E39" s="1">
        <v>40</v>
      </c>
      <c r="F39" s="1">
        <f t="shared" si="2"/>
        <v>133.90313390313389</v>
      </c>
      <c r="I39">
        <f t="shared" si="0"/>
        <v>29.87234042553192</v>
      </c>
      <c r="L39" s="6"/>
      <c r="M39" s="1">
        <v>32.299999999999997</v>
      </c>
      <c r="O39" s="1"/>
      <c r="P39" s="3">
        <v>20.299514897600002</v>
      </c>
      <c r="Q39" s="1">
        <v>1.5</v>
      </c>
      <c r="U39" s="9">
        <v>51.7</v>
      </c>
      <c r="V39" s="11">
        <v>99.9</v>
      </c>
      <c r="X39" s="8">
        <v>23043</v>
      </c>
      <c r="Y39" s="12">
        <v>28.1</v>
      </c>
      <c r="Z39" s="6">
        <f t="shared" si="1"/>
        <v>30.541025641025641</v>
      </c>
    </row>
    <row r="40" spans="1:26">
      <c r="A40" s="1">
        <v>26.3308</v>
      </c>
      <c r="B40" s="1">
        <v>30.51</v>
      </c>
      <c r="C40" s="1">
        <v>149.19999999999999</v>
      </c>
      <c r="D40" s="1">
        <v>2.98</v>
      </c>
      <c r="E40" s="1">
        <v>40</v>
      </c>
      <c r="F40" s="1">
        <f t="shared" si="2"/>
        <v>133.76022767698325</v>
      </c>
      <c r="I40">
        <f t="shared" si="0"/>
        <v>29.904255319148941</v>
      </c>
      <c r="L40" s="6"/>
      <c r="M40" s="1">
        <v>32.299999999999997</v>
      </c>
      <c r="O40" s="1"/>
      <c r="P40" s="3">
        <v>20.193597101769999</v>
      </c>
      <c r="Q40" s="1">
        <v>1.5</v>
      </c>
      <c r="U40" s="9">
        <v>47.5</v>
      </c>
      <c r="V40" s="11">
        <v>98</v>
      </c>
      <c r="X40" s="8">
        <v>23071</v>
      </c>
      <c r="Y40" s="12">
        <v>28.5</v>
      </c>
      <c r="Z40" s="6">
        <f t="shared" si="1"/>
        <v>30.561538461538465</v>
      </c>
    </row>
    <row r="41" spans="1:26">
      <c r="A41" s="1">
        <v>26.572399999999998</v>
      </c>
      <c r="B41" s="1">
        <v>30.48</v>
      </c>
      <c r="C41" s="1">
        <v>149.69999999999999</v>
      </c>
      <c r="D41" s="1">
        <v>2.91</v>
      </c>
      <c r="E41" s="1">
        <v>40</v>
      </c>
      <c r="F41" s="1">
        <f t="shared" si="2"/>
        <v>133.90313390313389</v>
      </c>
      <c r="I41">
        <f t="shared" si="0"/>
        <v>29.87234042553192</v>
      </c>
      <c r="L41" s="6"/>
      <c r="M41" s="1">
        <v>32.200000000000003</v>
      </c>
      <c r="O41" s="1"/>
      <c r="P41" s="3">
        <v>20.183349578249999</v>
      </c>
      <c r="Q41" s="1">
        <v>1.5</v>
      </c>
      <c r="U41" s="9">
        <v>55</v>
      </c>
      <c r="V41" s="11">
        <v>96</v>
      </c>
      <c r="X41" s="8">
        <v>23102</v>
      </c>
      <c r="Y41" s="12">
        <v>28.7</v>
      </c>
      <c r="Z41" s="6">
        <f t="shared" si="1"/>
        <v>30.525641025641026</v>
      </c>
    </row>
    <row r="42" spans="1:26">
      <c r="A42" s="1">
        <v>26.894500000000001</v>
      </c>
      <c r="B42" s="1">
        <v>30.51</v>
      </c>
      <c r="C42" s="1">
        <v>150.4</v>
      </c>
      <c r="D42" s="1">
        <v>2.99</v>
      </c>
      <c r="E42" s="1">
        <v>40</v>
      </c>
      <c r="F42" s="1">
        <f t="shared" si="2"/>
        <v>133.76022767698325</v>
      </c>
      <c r="I42">
        <f t="shared" si="0"/>
        <v>29.904255319148941</v>
      </c>
      <c r="L42" s="6"/>
      <c r="M42" s="1">
        <v>32.299999999999997</v>
      </c>
      <c r="O42" s="1"/>
      <c r="P42" s="3">
        <v>20.24245528913</v>
      </c>
      <c r="Q42" s="1">
        <v>1.5</v>
      </c>
      <c r="U42" s="9">
        <v>67.099999999999994</v>
      </c>
      <c r="V42" s="11">
        <v>94.099999999999895</v>
      </c>
      <c r="X42" s="8">
        <v>23132</v>
      </c>
      <c r="Y42" s="12">
        <v>28.6</v>
      </c>
      <c r="Z42" s="6">
        <f t="shared" si="1"/>
        <v>30.558974358974361</v>
      </c>
    </row>
    <row r="43" spans="1:26">
      <c r="A43" s="1">
        <v>26.975000000000001</v>
      </c>
      <c r="B43" s="1">
        <v>30.61</v>
      </c>
      <c r="C43" s="1">
        <v>150.4</v>
      </c>
      <c r="D43" s="1">
        <v>2.99</v>
      </c>
      <c r="E43" s="1">
        <v>40.1</v>
      </c>
      <c r="F43" s="1">
        <f t="shared" si="2"/>
        <v>133.6477095447454</v>
      </c>
      <c r="I43">
        <f t="shared" si="0"/>
        <v>30.004255319148939</v>
      </c>
      <c r="L43" s="6"/>
      <c r="M43" s="1">
        <v>32.4</v>
      </c>
      <c r="O43" s="1"/>
      <c r="P43" s="3">
        <v>20.144719400220001</v>
      </c>
      <c r="Q43" s="1">
        <v>1.5</v>
      </c>
      <c r="U43" s="9">
        <v>58.7</v>
      </c>
      <c r="V43" s="11">
        <v>95.099999999999895</v>
      </c>
      <c r="X43" s="8">
        <v>23163</v>
      </c>
      <c r="Y43" s="12">
        <v>28.7</v>
      </c>
      <c r="Z43" s="6">
        <f t="shared" si="1"/>
        <v>30.658974358974358</v>
      </c>
    </row>
    <row r="44" spans="1:26">
      <c r="A44" s="1">
        <v>26.867599999999999</v>
      </c>
      <c r="B44" s="1">
        <v>30.69</v>
      </c>
      <c r="C44" s="1">
        <v>151.30000000000001</v>
      </c>
      <c r="D44" s="1">
        <v>3.01</v>
      </c>
      <c r="E44" s="1">
        <v>40.1</v>
      </c>
      <c r="F44" s="1">
        <f t="shared" si="2"/>
        <v>133.2696931127139</v>
      </c>
      <c r="I44">
        <f t="shared" si="0"/>
        <v>30.089361702127665</v>
      </c>
      <c r="L44" s="6"/>
      <c r="M44" s="1">
        <v>32.5</v>
      </c>
      <c r="O44" s="1"/>
      <c r="P44" s="3">
        <v>19.86034231531</v>
      </c>
      <c r="Q44" s="1">
        <v>1.5</v>
      </c>
      <c r="U44" s="9">
        <v>61</v>
      </c>
      <c r="V44" s="11">
        <v>96</v>
      </c>
      <c r="X44" s="8">
        <v>23193</v>
      </c>
      <c r="Y44" s="12">
        <v>28.7</v>
      </c>
      <c r="Z44" s="6">
        <f t="shared" si="1"/>
        <v>30.74102564102564</v>
      </c>
    </row>
    <row r="45" spans="1:26">
      <c r="A45" s="1">
        <v>26.921299999999999</v>
      </c>
      <c r="B45" s="1">
        <v>30.75</v>
      </c>
      <c r="C45" s="1">
        <v>151.80000000000001</v>
      </c>
      <c r="D45" s="1">
        <v>3.49</v>
      </c>
      <c r="E45" s="1">
        <v>40.1</v>
      </c>
      <c r="F45" s="1">
        <f t="shared" si="2"/>
        <v>132.98758114592152</v>
      </c>
      <c r="I45">
        <f t="shared" si="0"/>
        <v>30.153191489361706</v>
      </c>
      <c r="L45" s="6"/>
      <c r="M45" s="1">
        <v>32.6</v>
      </c>
      <c r="O45" s="1"/>
      <c r="P45" s="3">
        <v>19.49203498931</v>
      </c>
      <c r="Q45" s="1">
        <v>1.5</v>
      </c>
      <c r="U45" s="9">
        <v>59.8</v>
      </c>
      <c r="V45" s="11">
        <v>97</v>
      </c>
      <c r="X45" s="8">
        <v>23224</v>
      </c>
      <c r="Y45" s="12">
        <v>28.8</v>
      </c>
      <c r="Z45" s="6">
        <f t="shared" si="1"/>
        <v>30.8</v>
      </c>
    </row>
    <row r="46" spans="1:26">
      <c r="A46" s="1">
        <v>27.189699999999998</v>
      </c>
      <c r="B46" s="1">
        <v>30.72</v>
      </c>
      <c r="C46" s="1">
        <v>152</v>
      </c>
      <c r="D46" s="1">
        <v>3.48</v>
      </c>
      <c r="E46" s="1">
        <v>40.200000000000003</v>
      </c>
      <c r="F46" s="1">
        <f t="shared" si="2"/>
        <v>133.48876642645189</v>
      </c>
      <c r="I46">
        <f t="shared" si="0"/>
        <v>30.114893617021277</v>
      </c>
      <c r="L46" s="6"/>
      <c r="M46" s="1">
        <v>32.5</v>
      </c>
      <c r="O46" s="1"/>
      <c r="P46" s="3">
        <v>19.327416967769999</v>
      </c>
      <c r="Q46" s="1">
        <v>1.5</v>
      </c>
      <c r="U46" s="9">
        <v>57.8</v>
      </c>
      <c r="V46" s="11">
        <v>97</v>
      </c>
      <c r="X46" s="8">
        <v>23255</v>
      </c>
      <c r="Y46" s="12">
        <v>29.2</v>
      </c>
      <c r="Z46" s="6">
        <f t="shared" si="1"/>
        <v>30.75897435897436</v>
      </c>
    </row>
    <row r="47" spans="1:26">
      <c r="A47" s="1">
        <v>27.377600000000001</v>
      </c>
      <c r="B47" s="1">
        <v>30.75</v>
      </c>
      <c r="C47" s="1">
        <v>152.6</v>
      </c>
      <c r="D47" s="1">
        <v>3.5</v>
      </c>
      <c r="E47" s="1">
        <v>40.299999999999997</v>
      </c>
      <c r="F47" s="1">
        <f t="shared" si="2"/>
        <v>133.70746858675699</v>
      </c>
      <c r="I47">
        <f t="shared" si="0"/>
        <v>30.140425531914897</v>
      </c>
      <c r="L47" s="6"/>
      <c r="M47" s="1">
        <v>32.5</v>
      </c>
      <c r="O47" s="1"/>
      <c r="P47" s="3">
        <v>19.21987198267</v>
      </c>
      <c r="Q47" s="1">
        <v>1.5</v>
      </c>
      <c r="U47" s="9">
        <v>76.900000000000006</v>
      </c>
      <c r="V47" s="11">
        <v>97</v>
      </c>
      <c r="X47" s="8">
        <v>23285</v>
      </c>
      <c r="Y47" s="12">
        <v>29.2</v>
      </c>
      <c r="Z47" s="6">
        <f t="shared" si="1"/>
        <v>30.78974358974359</v>
      </c>
    </row>
    <row r="48" spans="1:26">
      <c r="A48" s="1">
        <v>27.511800000000001</v>
      </c>
      <c r="B48" s="1">
        <v>30.78</v>
      </c>
      <c r="C48" s="1">
        <v>153.6</v>
      </c>
      <c r="D48" s="1">
        <v>3.48</v>
      </c>
      <c r="E48" s="1">
        <v>40.299999999999997</v>
      </c>
      <c r="F48" s="1">
        <f t="shared" si="2"/>
        <v>133.56603906635638</v>
      </c>
      <c r="I48">
        <f t="shared" si="0"/>
        <v>30.172340425531917</v>
      </c>
      <c r="L48" s="6"/>
      <c r="M48" s="1">
        <v>32.6</v>
      </c>
      <c r="O48" s="1"/>
      <c r="P48" s="3">
        <v>19.16542220633</v>
      </c>
      <c r="Q48" s="1">
        <v>1.5</v>
      </c>
      <c r="U48" s="9">
        <v>66.2</v>
      </c>
      <c r="V48" s="11">
        <v>97</v>
      </c>
      <c r="X48" s="8">
        <v>23316</v>
      </c>
      <c r="Y48" s="12">
        <v>29.5</v>
      </c>
      <c r="Z48" s="6">
        <f t="shared" si="1"/>
        <v>30.812820512820515</v>
      </c>
    </row>
    <row r="49" spans="1:26">
      <c r="A49" s="1">
        <v>27.458100000000002</v>
      </c>
      <c r="B49" s="1">
        <v>30.88</v>
      </c>
      <c r="C49" s="1">
        <v>153.30000000000001</v>
      </c>
      <c r="D49" s="1">
        <v>3.37</v>
      </c>
      <c r="E49" s="1">
        <v>40.299999999999997</v>
      </c>
      <c r="F49" s="1">
        <f t="shared" si="2"/>
        <v>133.09676059307145</v>
      </c>
      <c r="I49">
        <f t="shared" si="0"/>
        <v>30.27872340425532</v>
      </c>
      <c r="L49" s="6"/>
      <c r="M49" s="1">
        <v>32.700000000000003</v>
      </c>
      <c r="O49" s="1"/>
      <c r="P49" s="3">
        <v>19.1414736334</v>
      </c>
      <c r="Q49" s="1">
        <v>1.5</v>
      </c>
      <c r="U49" s="9">
        <v>64.400000000000006</v>
      </c>
      <c r="V49" s="11">
        <v>97.799999999999898</v>
      </c>
      <c r="X49" s="8">
        <v>23346</v>
      </c>
      <c r="Y49" s="12">
        <v>29.7</v>
      </c>
      <c r="Z49" s="6">
        <f t="shared" si="1"/>
        <v>30.910256410256409</v>
      </c>
    </row>
    <row r="50" spans="1:26">
      <c r="A50" s="1">
        <v>27.6997</v>
      </c>
      <c r="B50" s="1">
        <v>30.94</v>
      </c>
      <c r="C50" s="1">
        <v>153.69999999999999</v>
      </c>
      <c r="D50" s="1">
        <v>3.48</v>
      </c>
      <c r="E50" s="1">
        <v>40.299999999999997</v>
      </c>
      <c r="F50" s="1">
        <f t="shared" si="2"/>
        <v>132.81677301731995</v>
      </c>
      <c r="I50">
        <f t="shared" si="0"/>
        <v>30.342553191489365</v>
      </c>
      <c r="L50" s="6"/>
      <c r="M50" s="1">
        <v>32.700000000000003</v>
      </c>
      <c r="O50" s="1"/>
      <c r="P50" s="3">
        <v>19.46260629647</v>
      </c>
      <c r="Q50" s="1">
        <v>1.45</v>
      </c>
      <c r="U50" s="9">
        <v>60</v>
      </c>
      <c r="V50" s="11">
        <v>98.599999999999895</v>
      </c>
      <c r="X50" s="8">
        <v>23377</v>
      </c>
      <c r="Y50" s="12">
        <v>30.2</v>
      </c>
      <c r="Z50" s="6">
        <f t="shared" si="1"/>
        <v>30.958974358974363</v>
      </c>
    </row>
    <row r="51" spans="1:26">
      <c r="A51" s="1">
        <v>27.887599999999999</v>
      </c>
      <c r="B51" s="1">
        <v>30.91</v>
      </c>
      <c r="C51" s="1">
        <v>154.30000000000001</v>
      </c>
      <c r="D51" s="1">
        <v>3.48</v>
      </c>
      <c r="E51" s="1">
        <v>40.4</v>
      </c>
      <c r="F51" s="1">
        <f t="shared" si="2"/>
        <v>133.31461068595095</v>
      </c>
      <c r="I51">
        <f t="shared" si="0"/>
        <v>30.30425531914894</v>
      </c>
      <c r="L51" s="6"/>
      <c r="M51" s="1">
        <v>32.700000000000003</v>
      </c>
      <c r="O51" s="1"/>
      <c r="P51" s="3">
        <v>19.582442128690001</v>
      </c>
      <c r="Q51" s="1">
        <v>1.45</v>
      </c>
      <c r="U51" s="9">
        <v>60.1</v>
      </c>
      <c r="V51" s="11">
        <v>99.4</v>
      </c>
      <c r="X51" s="8">
        <v>23408</v>
      </c>
      <c r="Y51" s="12">
        <v>30.2</v>
      </c>
      <c r="Z51" s="6">
        <f t="shared" si="1"/>
        <v>30.928205128205128</v>
      </c>
    </row>
    <row r="52" spans="1:26">
      <c r="A52" s="1">
        <v>27.887599999999999</v>
      </c>
      <c r="B52" s="1">
        <v>30.94</v>
      </c>
      <c r="C52" s="1">
        <v>154.5</v>
      </c>
      <c r="D52" s="1">
        <v>3.42</v>
      </c>
      <c r="E52" s="1">
        <v>40.4</v>
      </c>
      <c r="F52" s="1">
        <f t="shared" si="2"/>
        <v>133.17435825501471</v>
      </c>
      <c r="I52">
        <f t="shared" si="0"/>
        <v>30.33617021276596</v>
      </c>
      <c r="L52" s="6"/>
      <c r="M52" s="1">
        <v>32.700000000000003</v>
      </c>
      <c r="O52" s="1"/>
      <c r="P52" s="3">
        <v>19.590059168749999</v>
      </c>
      <c r="Q52" s="1">
        <v>1.45</v>
      </c>
      <c r="U52" s="9">
        <v>60.6</v>
      </c>
      <c r="V52" s="11">
        <v>98.7</v>
      </c>
      <c r="X52" s="8">
        <v>23437</v>
      </c>
      <c r="Y52" s="12">
        <v>30.1</v>
      </c>
      <c r="Z52" s="6">
        <f t="shared" si="1"/>
        <v>30.961538461538463</v>
      </c>
    </row>
    <row r="53" spans="1:26">
      <c r="A53" s="1">
        <v>28.343900000000001</v>
      </c>
      <c r="B53" s="1">
        <v>30.95</v>
      </c>
      <c r="C53" s="1">
        <v>154.80000000000001</v>
      </c>
      <c r="D53" s="1">
        <v>3.47</v>
      </c>
      <c r="E53" s="1">
        <v>40.5</v>
      </c>
      <c r="F53" s="1">
        <f t="shared" si="2"/>
        <v>133.4852734922861</v>
      </c>
      <c r="I53">
        <f t="shared" si="0"/>
        <v>30.340425531914896</v>
      </c>
      <c r="L53" s="6"/>
      <c r="M53" s="1">
        <v>32.700000000000003</v>
      </c>
      <c r="O53" s="1"/>
      <c r="P53" s="3">
        <v>19.36363463356</v>
      </c>
      <c r="Q53" s="1">
        <v>1.45</v>
      </c>
      <c r="U53" s="9">
        <v>65.400000000000006</v>
      </c>
      <c r="V53" s="11">
        <v>97.9</v>
      </c>
      <c r="X53" s="8">
        <v>23468</v>
      </c>
      <c r="Y53" s="12">
        <v>29.9</v>
      </c>
      <c r="Z53" s="6">
        <f t="shared" si="1"/>
        <v>30.976923076923079</v>
      </c>
    </row>
    <row r="54" spans="1:26">
      <c r="A54" s="1">
        <v>28.504899999999999</v>
      </c>
      <c r="B54" s="1">
        <v>30.98</v>
      </c>
      <c r="C54" s="1">
        <v>155.30000000000001</v>
      </c>
      <c r="D54" s="1">
        <v>3.5</v>
      </c>
      <c r="E54" s="1">
        <v>40.5</v>
      </c>
      <c r="F54" s="1">
        <f t="shared" si="2"/>
        <v>133.34500875656741</v>
      </c>
      <c r="I54">
        <f t="shared" si="0"/>
        <v>30.372340425531917</v>
      </c>
      <c r="L54" s="6"/>
      <c r="M54" s="1">
        <v>32.700000000000003</v>
      </c>
      <c r="O54" s="1"/>
      <c r="P54" s="3">
        <v>19.183903976140002</v>
      </c>
      <c r="Q54" s="1">
        <v>1.45</v>
      </c>
      <c r="U54" s="9">
        <v>60.3</v>
      </c>
      <c r="V54" s="11">
        <v>97.2</v>
      </c>
      <c r="X54" s="8">
        <v>23498</v>
      </c>
      <c r="Y54" s="12">
        <v>30</v>
      </c>
      <c r="Z54" s="6">
        <f t="shared" si="1"/>
        <v>31.005128205128205</v>
      </c>
    </row>
    <row r="55" spans="1:26">
      <c r="A55" s="1">
        <v>28.5854</v>
      </c>
      <c r="B55" s="1">
        <v>31.01</v>
      </c>
      <c r="C55" s="1">
        <v>155.6</v>
      </c>
      <c r="D55" s="1">
        <v>3.5</v>
      </c>
      <c r="E55" s="1">
        <v>40.5</v>
      </c>
      <c r="F55" s="1">
        <f t="shared" si="2"/>
        <v>133.20503848845345</v>
      </c>
      <c r="I55">
        <f t="shared" si="0"/>
        <v>30.404255319148941</v>
      </c>
      <c r="L55" s="6"/>
      <c r="M55" s="1">
        <v>32.799999999999997</v>
      </c>
      <c r="O55" s="1"/>
      <c r="P55" s="3">
        <v>19.161719247659999</v>
      </c>
      <c r="Q55" s="1">
        <v>1.45</v>
      </c>
      <c r="U55" s="9">
        <v>58.9</v>
      </c>
      <c r="V55" s="11">
        <v>97.799999999999898</v>
      </c>
      <c r="X55" s="8">
        <v>23529</v>
      </c>
      <c r="Y55" s="12">
        <v>29.9</v>
      </c>
      <c r="Z55" s="6">
        <f t="shared" si="1"/>
        <v>31.038461538461544</v>
      </c>
    </row>
    <row r="56" spans="1:26">
      <c r="A56" s="1">
        <v>28.773299999999999</v>
      </c>
      <c r="B56" s="1">
        <v>31.02</v>
      </c>
      <c r="C56" s="1">
        <v>156.80000000000001</v>
      </c>
      <c r="D56" s="1">
        <v>3.43</v>
      </c>
      <c r="E56" s="1">
        <v>40.5</v>
      </c>
      <c r="F56" s="1">
        <f t="shared" si="2"/>
        <v>133.15844700944385</v>
      </c>
      <c r="I56">
        <f t="shared" si="0"/>
        <v>30.414893617021278</v>
      </c>
      <c r="L56" s="6"/>
      <c r="M56" s="1">
        <v>32.799999999999997</v>
      </c>
      <c r="O56" s="1"/>
      <c r="P56" s="3">
        <v>18.994698004890001</v>
      </c>
      <c r="Q56" s="1">
        <v>1.45</v>
      </c>
      <c r="U56" s="9">
        <v>60.9</v>
      </c>
      <c r="V56" s="11">
        <v>98.5</v>
      </c>
      <c r="X56" s="8">
        <v>23559</v>
      </c>
      <c r="Y56" s="12">
        <v>29.8</v>
      </c>
      <c r="Z56" s="6">
        <f t="shared" si="1"/>
        <v>31.051282051282051</v>
      </c>
    </row>
    <row r="57" spans="1:26">
      <c r="A57" s="1">
        <v>28.961200000000002</v>
      </c>
      <c r="B57" s="1">
        <v>31.05</v>
      </c>
      <c r="C57" s="1">
        <v>157.80000000000001</v>
      </c>
      <c r="D57" s="1">
        <v>3.5</v>
      </c>
      <c r="E57" s="1">
        <v>40.6</v>
      </c>
      <c r="F57" s="1">
        <f t="shared" si="2"/>
        <v>133.37527084643878</v>
      </c>
      <c r="I57">
        <f t="shared" si="0"/>
        <v>30.440425531914897</v>
      </c>
      <c r="L57" s="6"/>
      <c r="M57" s="1">
        <v>32.799999999999997</v>
      </c>
      <c r="O57" s="1"/>
      <c r="P57" s="3">
        <v>18.968362168940001</v>
      </c>
      <c r="Q57" s="1">
        <v>1.45</v>
      </c>
      <c r="U57" s="9">
        <v>61.7</v>
      </c>
      <c r="V57" s="11">
        <v>99.099999999999895</v>
      </c>
      <c r="X57" s="8">
        <v>23590</v>
      </c>
      <c r="Y57" s="12">
        <v>29.6</v>
      </c>
      <c r="Z57" s="6">
        <f t="shared" si="1"/>
        <v>31.08717948717949</v>
      </c>
    </row>
    <row r="58" spans="1:26">
      <c r="A58" s="1">
        <v>29.0686</v>
      </c>
      <c r="B58" s="1">
        <v>31.08</v>
      </c>
      <c r="C58" s="1">
        <v>158.69999999999999</v>
      </c>
      <c r="D58" s="1">
        <v>3.46</v>
      </c>
      <c r="E58" s="1">
        <v>40.6</v>
      </c>
      <c r="F58" s="1">
        <f t="shared" si="2"/>
        <v>133.23558162267841</v>
      </c>
      <c r="I58">
        <f t="shared" si="0"/>
        <v>30.472340425531915</v>
      </c>
      <c r="L58" s="6"/>
      <c r="M58" s="1">
        <v>32.9</v>
      </c>
      <c r="O58" s="1"/>
      <c r="P58" s="3">
        <v>19.06536106231</v>
      </c>
      <c r="Q58" s="1">
        <v>1.45</v>
      </c>
      <c r="U58" s="9">
        <v>64.8</v>
      </c>
      <c r="V58" s="11">
        <v>99.799999999999898</v>
      </c>
      <c r="X58" s="8">
        <v>23621</v>
      </c>
      <c r="Y58" s="12">
        <v>29.6</v>
      </c>
      <c r="Z58" s="6">
        <f t="shared" si="1"/>
        <v>31.117948717948718</v>
      </c>
    </row>
    <row r="59" spans="1:26">
      <c r="A59" s="1">
        <v>28.665900000000001</v>
      </c>
      <c r="B59" s="1">
        <v>31.12</v>
      </c>
      <c r="C59" s="1">
        <v>159.19999999999999</v>
      </c>
      <c r="D59" s="1">
        <v>3.34</v>
      </c>
      <c r="E59" s="1">
        <v>40.700000000000003</v>
      </c>
      <c r="F59" s="1">
        <f t="shared" si="2"/>
        <v>133.40539786595997</v>
      </c>
      <c r="I59">
        <f t="shared" si="0"/>
        <v>30.508510638297874</v>
      </c>
      <c r="L59" s="6"/>
      <c r="M59" s="1">
        <v>32.9</v>
      </c>
      <c r="O59" s="1"/>
      <c r="P59" s="3">
        <v>19.175385504659999</v>
      </c>
      <c r="Q59" s="1">
        <v>1.45</v>
      </c>
      <c r="U59" s="9">
        <v>68.8</v>
      </c>
      <c r="V59" s="11">
        <v>100.4</v>
      </c>
      <c r="X59" s="8">
        <v>23651</v>
      </c>
      <c r="Y59" s="12">
        <v>29.6</v>
      </c>
      <c r="Z59" s="6">
        <f t="shared" si="1"/>
        <v>31.158974358974362</v>
      </c>
    </row>
    <row r="60" spans="1:26">
      <c r="A60" s="1">
        <v>29.5517</v>
      </c>
      <c r="B60" s="1">
        <v>31.21</v>
      </c>
      <c r="C60" s="1">
        <v>160</v>
      </c>
      <c r="D60" s="1">
        <v>3.48</v>
      </c>
      <c r="E60" s="1">
        <v>40.700000000000003</v>
      </c>
      <c r="F60" s="1">
        <f t="shared" si="2"/>
        <v>132.98804226918796</v>
      </c>
      <c r="I60">
        <f t="shared" si="0"/>
        <v>30.60425531914894</v>
      </c>
      <c r="L60" s="6"/>
      <c r="M60" s="1">
        <v>32.9</v>
      </c>
      <c r="O60" s="1"/>
      <c r="P60" s="3">
        <v>19.189637848509999</v>
      </c>
      <c r="Q60" s="1">
        <v>1.45</v>
      </c>
      <c r="U60" s="9">
        <v>68.5</v>
      </c>
      <c r="V60" s="11">
        <v>101.099999999999</v>
      </c>
      <c r="X60" s="8">
        <v>23682</v>
      </c>
      <c r="Y60" s="12">
        <v>30</v>
      </c>
      <c r="Z60" s="6">
        <f t="shared" si="1"/>
        <v>31.241025641025644</v>
      </c>
    </row>
    <row r="61" spans="1:26">
      <c r="A61" s="1">
        <v>29.900600000000001</v>
      </c>
      <c r="B61" s="1">
        <v>31.25</v>
      </c>
      <c r="C61" s="1">
        <v>160.30000000000001</v>
      </c>
      <c r="D61" s="1">
        <v>3.82</v>
      </c>
      <c r="E61" s="1">
        <v>40.700000000000003</v>
      </c>
      <c r="F61" s="1">
        <f t="shared" si="2"/>
        <v>132.80338794779229</v>
      </c>
      <c r="I61">
        <f t="shared" si="0"/>
        <v>30.646808510638298</v>
      </c>
      <c r="L61" s="6"/>
      <c r="M61" s="1">
        <v>33</v>
      </c>
      <c r="O61" s="1"/>
      <c r="P61" s="3">
        <v>19.327997131370001</v>
      </c>
      <c r="Q61" s="1">
        <v>1.45</v>
      </c>
      <c r="U61" s="9">
        <v>69.599999999999994</v>
      </c>
      <c r="V61" s="11">
        <v>101.7</v>
      </c>
      <c r="X61" s="8">
        <v>23712</v>
      </c>
      <c r="Y61" s="12">
        <v>30.6</v>
      </c>
      <c r="Z61" s="6">
        <f t="shared" si="1"/>
        <v>31.266666666666666</v>
      </c>
    </row>
    <row r="62" spans="1:26">
      <c r="A62" s="1">
        <v>30.2227</v>
      </c>
      <c r="B62" s="1">
        <v>31.28</v>
      </c>
      <c r="C62" s="1">
        <v>160.69999999999999</v>
      </c>
      <c r="D62" s="1">
        <v>3.89</v>
      </c>
      <c r="E62" s="1">
        <v>40.700000000000003</v>
      </c>
      <c r="F62" s="1">
        <f t="shared" si="2"/>
        <v>132.66523337263331</v>
      </c>
      <c r="I62">
        <f t="shared" si="0"/>
        <v>30.678723404255322</v>
      </c>
      <c r="L62" s="6"/>
      <c r="M62" s="1">
        <v>33</v>
      </c>
      <c r="O62" s="1"/>
      <c r="P62" s="3">
        <v>18.704104286140002</v>
      </c>
      <c r="Q62" s="1">
        <v>1.42</v>
      </c>
      <c r="U62" s="9">
        <v>70.7</v>
      </c>
      <c r="V62" s="11">
        <v>102.4</v>
      </c>
      <c r="X62" s="8">
        <v>23743</v>
      </c>
      <c r="Y62" s="12">
        <v>31.1</v>
      </c>
      <c r="Z62" s="6">
        <f t="shared" si="1"/>
        <v>31.284615384615385</v>
      </c>
    </row>
    <row r="63" spans="1:26">
      <c r="A63" s="1">
        <v>30.410599999999999</v>
      </c>
      <c r="B63" s="1">
        <v>31.28</v>
      </c>
      <c r="C63" s="1">
        <v>160.9</v>
      </c>
      <c r="D63" s="1">
        <v>3.98</v>
      </c>
      <c r="E63" s="1">
        <v>40.799999999999997</v>
      </c>
      <c r="F63" s="1">
        <f t="shared" si="2"/>
        <v>133.01886792452828</v>
      </c>
      <c r="I63">
        <f t="shared" si="0"/>
        <v>30.672340425531917</v>
      </c>
      <c r="L63" s="6"/>
      <c r="M63" s="1">
        <v>33.1</v>
      </c>
      <c r="O63" s="1"/>
      <c r="P63" s="3">
        <v>19.342655461100001</v>
      </c>
      <c r="Q63" s="1">
        <v>1.42</v>
      </c>
      <c r="U63" s="9">
        <v>64.8</v>
      </c>
      <c r="V63" s="11">
        <v>103</v>
      </c>
      <c r="X63" s="8">
        <v>23774</v>
      </c>
      <c r="Y63" s="12">
        <v>30.9</v>
      </c>
      <c r="Z63" s="6">
        <f t="shared" si="1"/>
        <v>31.28974358974359</v>
      </c>
    </row>
    <row r="64" spans="1:26">
      <c r="A64" s="1">
        <v>30.813199999999998</v>
      </c>
      <c r="B64" s="1">
        <v>31.31</v>
      </c>
      <c r="C64" s="1">
        <v>161.5</v>
      </c>
      <c r="D64" s="1">
        <v>4.04</v>
      </c>
      <c r="E64" s="1">
        <v>40.799999999999997</v>
      </c>
      <c r="F64" s="1">
        <f t="shared" si="2"/>
        <v>132.88060425472941</v>
      </c>
      <c r="I64">
        <f t="shared" si="0"/>
        <v>30.704255319148935</v>
      </c>
      <c r="L64" s="6"/>
      <c r="M64" s="1">
        <v>33.1</v>
      </c>
      <c r="O64" s="1"/>
      <c r="P64" s="3">
        <v>19.349029839579998</v>
      </c>
      <c r="Q64" s="1">
        <v>1.42</v>
      </c>
      <c r="U64" s="9">
        <v>64.5</v>
      </c>
      <c r="V64" s="11">
        <v>103.2</v>
      </c>
      <c r="X64" s="8">
        <v>23802</v>
      </c>
      <c r="Y64" s="12">
        <v>30.6</v>
      </c>
      <c r="Z64" s="6">
        <f t="shared" si="1"/>
        <v>31.328205128205127</v>
      </c>
    </row>
    <row r="65" spans="1:26">
      <c r="A65" s="1">
        <v>30.947399999999998</v>
      </c>
      <c r="B65" s="1">
        <v>31.38</v>
      </c>
      <c r="C65" s="1">
        <v>162</v>
      </c>
      <c r="D65" s="1">
        <v>4.09</v>
      </c>
      <c r="E65" s="1">
        <v>40.9</v>
      </c>
      <c r="F65" s="1">
        <f t="shared" si="2"/>
        <v>132.91156744797067</v>
      </c>
      <c r="I65">
        <f t="shared" si="0"/>
        <v>30.772340425531915</v>
      </c>
      <c r="L65" s="6"/>
      <c r="M65" s="1">
        <v>33.1</v>
      </c>
      <c r="O65" s="1"/>
      <c r="P65" s="3">
        <v>19.663712619310001</v>
      </c>
      <c r="Q65" s="1">
        <v>1.42</v>
      </c>
      <c r="U65" s="9">
        <v>68.7</v>
      </c>
      <c r="V65" s="11">
        <v>103.4</v>
      </c>
      <c r="X65" s="8">
        <v>23833</v>
      </c>
      <c r="Y65" s="12">
        <v>29.9</v>
      </c>
      <c r="Z65" s="6">
        <f t="shared" si="1"/>
        <v>31.417948717948718</v>
      </c>
    </row>
    <row r="66" spans="1:26">
      <c r="A66" s="1">
        <v>31.189</v>
      </c>
      <c r="B66" s="1">
        <v>31.48</v>
      </c>
      <c r="C66" s="1">
        <v>161.69999999999999</v>
      </c>
      <c r="D66" s="1">
        <v>4.0999999999999996</v>
      </c>
      <c r="E66" s="1">
        <v>40.9</v>
      </c>
      <c r="F66" s="1">
        <f t="shared" si="2"/>
        <v>132.45366223385929</v>
      </c>
      <c r="I66">
        <f t="shared" si="0"/>
        <v>30.878723404255322</v>
      </c>
      <c r="L66" s="6"/>
      <c r="M66" s="1">
        <v>33.299999999999997</v>
      </c>
      <c r="O66" s="1"/>
      <c r="P66" s="3">
        <v>19.655973450520001</v>
      </c>
      <c r="Q66" s="1">
        <v>1.42</v>
      </c>
      <c r="U66" s="9">
        <v>70</v>
      </c>
      <c r="V66" s="11">
        <v>103.7</v>
      </c>
      <c r="X66" s="8">
        <v>23863</v>
      </c>
      <c r="Y66" s="12">
        <v>29.8</v>
      </c>
      <c r="Z66" s="6">
        <f t="shared" si="1"/>
        <v>31.523076923076925</v>
      </c>
    </row>
    <row r="67" spans="1:26">
      <c r="A67" s="1">
        <v>31.430499999999999</v>
      </c>
      <c r="B67" s="1">
        <v>31.61</v>
      </c>
      <c r="C67" s="1">
        <v>162.19999999999999</v>
      </c>
      <c r="D67" s="1">
        <v>4.0599999999999996</v>
      </c>
      <c r="E67" s="1">
        <v>40.9</v>
      </c>
      <c r="F67" s="1">
        <f t="shared" ref="F67:F130" si="3">E67/I67*100</f>
        <v>131.86308135546713</v>
      </c>
      <c r="I67">
        <f t="shared" ref="I67:I130" si="4">(B67-0.06*E67)/0.94</f>
        <v>31.017021276595745</v>
      </c>
      <c r="L67" s="6"/>
      <c r="M67" s="1">
        <v>33.4</v>
      </c>
      <c r="O67" s="1"/>
      <c r="P67" s="3">
        <v>19.491788428780001</v>
      </c>
      <c r="Q67" s="1">
        <v>1.42</v>
      </c>
      <c r="U67" s="9">
        <v>73.2</v>
      </c>
      <c r="V67" s="11">
        <v>103.9</v>
      </c>
      <c r="X67" s="8">
        <v>23894</v>
      </c>
      <c r="Y67" s="12">
        <v>29.9</v>
      </c>
      <c r="Z67" s="6">
        <f t="shared" ref="Z67:Z130" si="5">(B67-0.025*Y67)/0.975</f>
        <v>31.653846153846157</v>
      </c>
    </row>
    <row r="68" spans="1:26">
      <c r="A68" s="1">
        <v>31.7258</v>
      </c>
      <c r="B68" s="1">
        <v>31.58</v>
      </c>
      <c r="C68" s="1">
        <v>163</v>
      </c>
      <c r="D68" s="1">
        <v>4.09</v>
      </c>
      <c r="E68" s="1">
        <v>40.9</v>
      </c>
      <c r="F68" s="1">
        <f t="shared" si="3"/>
        <v>131.99890132527639</v>
      </c>
      <c r="I68">
        <f t="shared" si="4"/>
        <v>30.985106382978724</v>
      </c>
      <c r="L68" s="6"/>
      <c r="M68" s="1">
        <v>33.4</v>
      </c>
      <c r="O68" s="1"/>
      <c r="P68" s="3">
        <v>19.347192588710001</v>
      </c>
      <c r="Q68" s="1">
        <v>1.42</v>
      </c>
      <c r="U68" s="9">
        <v>71.8</v>
      </c>
      <c r="V68" s="11">
        <v>104.099999999999</v>
      </c>
      <c r="X68" s="8">
        <v>23924</v>
      </c>
      <c r="Y68" s="12">
        <v>29.8</v>
      </c>
      <c r="Z68" s="6">
        <f t="shared" si="5"/>
        <v>31.625641025641023</v>
      </c>
    </row>
    <row r="69" spans="1:26">
      <c r="A69" s="1">
        <v>31.86</v>
      </c>
      <c r="B69" s="1">
        <v>31.55</v>
      </c>
      <c r="C69" s="1">
        <v>163.69999999999999</v>
      </c>
      <c r="D69" s="1">
        <v>4.13</v>
      </c>
      <c r="E69" s="1">
        <v>41</v>
      </c>
      <c r="F69" s="1">
        <f t="shared" si="3"/>
        <v>132.48539016844276</v>
      </c>
      <c r="I69">
        <f t="shared" si="4"/>
        <v>30.946808510638299</v>
      </c>
      <c r="L69" s="6"/>
      <c r="M69" s="1">
        <v>33.299999999999997</v>
      </c>
      <c r="O69" s="1"/>
      <c r="P69" s="3">
        <v>19.260988962270002</v>
      </c>
      <c r="Q69" s="1">
        <v>1.42</v>
      </c>
      <c r="U69" s="9">
        <v>70.5</v>
      </c>
      <c r="V69" s="11">
        <v>104.3</v>
      </c>
      <c r="X69" s="8">
        <v>23955</v>
      </c>
      <c r="Y69" s="12">
        <v>29.2</v>
      </c>
      <c r="Z69" s="6">
        <f t="shared" si="5"/>
        <v>31.610256410256412</v>
      </c>
    </row>
    <row r="70" spans="1:26">
      <c r="A70" s="1">
        <v>31.9405</v>
      </c>
      <c r="B70" s="1">
        <v>31.62</v>
      </c>
      <c r="C70" s="1">
        <v>164.8</v>
      </c>
      <c r="D70" s="1">
        <v>4.03</v>
      </c>
      <c r="E70" s="1">
        <v>41</v>
      </c>
      <c r="F70" s="1">
        <f t="shared" si="3"/>
        <v>132.16735253772291</v>
      </c>
      <c r="I70">
        <f t="shared" si="4"/>
        <v>31.021276595744684</v>
      </c>
      <c r="L70" s="6"/>
      <c r="M70" s="1">
        <v>33.4</v>
      </c>
      <c r="O70" s="1"/>
      <c r="P70" s="3">
        <v>19.30562350592</v>
      </c>
      <c r="Q70" s="1">
        <v>1.42</v>
      </c>
      <c r="U70" s="9">
        <v>66.3</v>
      </c>
      <c r="V70" s="11">
        <v>105.3</v>
      </c>
      <c r="X70" s="8">
        <v>23986</v>
      </c>
      <c r="Y70" s="12">
        <v>29</v>
      </c>
      <c r="Z70" s="6">
        <f t="shared" si="5"/>
        <v>31.687179487179488</v>
      </c>
    </row>
    <row r="71" spans="1:26">
      <c r="A71" s="1">
        <v>32.262599999999999</v>
      </c>
      <c r="B71" s="1">
        <v>31.65</v>
      </c>
      <c r="C71" s="1">
        <v>166</v>
      </c>
      <c r="D71" s="1">
        <v>4.07</v>
      </c>
      <c r="E71" s="1">
        <v>41.1</v>
      </c>
      <c r="F71" s="1">
        <f t="shared" si="3"/>
        <v>132.3807565789474</v>
      </c>
      <c r="I71">
        <f t="shared" si="4"/>
        <v>31.046808510638296</v>
      </c>
      <c r="L71" s="6"/>
      <c r="M71" s="1">
        <v>33.5</v>
      </c>
      <c r="O71" s="1"/>
      <c r="P71" s="3">
        <v>19.245219330539999</v>
      </c>
      <c r="Q71" s="1">
        <v>1.42</v>
      </c>
      <c r="U71" s="9">
        <v>68.599999999999994</v>
      </c>
      <c r="V71" s="11">
        <v>106.3</v>
      </c>
      <c r="X71" s="8">
        <v>24016</v>
      </c>
      <c r="Y71" s="12">
        <v>29.1</v>
      </c>
      <c r="Z71" s="6">
        <f t="shared" si="5"/>
        <v>31.715384615384615</v>
      </c>
    </row>
    <row r="72" spans="1:26">
      <c r="A72" s="1">
        <v>32.396799999999999</v>
      </c>
      <c r="B72" s="1">
        <v>31.75</v>
      </c>
      <c r="C72" s="1">
        <v>166.7</v>
      </c>
      <c r="D72" s="1">
        <v>4.0999999999999996</v>
      </c>
      <c r="E72" s="1">
        <v>41.1</v>
      </c>
      <c r="F72" s="1">
        <f t="shared" si="3"/>
        <v>131.9286982652643</v>
      </c>
      <c r="I72">
        <f t="shared" si="4"/>
        <v>31.153191489361703</v>
      </c>
      <c r="L72" s="6"/>
      <c r="M72" s="1">
        <v>33.5</v>
      </c>
      <c r="O72" s="1"/>
      <c r="P72" s="3">
        <v>19.34379629559</v>
      </c>
      <c r="Q72" s="1">
        <v>1.42</v>
      </c>
      <c r="U72" s="9">
        <v>70.599999999999994</v>
      </c>
      <c r="V72" s="11">
        <v>107.3</v>
      </c>
      <c r="X72" s="8">
        <v>24047</v>
      </c>
      <c r="Y72" s="12">
        <v>29</v>
      </c>
      <c r="Z72" s="6">
        <f t="shared" si="5"/>
        <v>31.820512820512821</v>
      </c>
    </row>
    <row r="73" spans="1:26">
      <c r="A73" s="1">
        <v>32.799399999999999</v>
      </c>
      <c r="B73" s="1">
        <v>31.85</v>
      </c>
      <c r="C73" s="1">
        <v>167.8</v>
      </c>
      <c r="D73" s="1">
        <v>4.2699999999999996</v>
      </c>
      <c r="E73" s="1">
        <v>41.1</v>
      </c>
      <c r="F73" s="1">
        <f t="shared" si="3"/>
        <v>131.47971685270898</v>
      </c>
      <c r="I73">
        <f t="shared" si="4"/>
        <v>31.259574468085109</v>
      </c>
      <c r="L73" s="6"/>
      <c r="M73" s="1">
        <v>33.700000000000003</v>
      </c>
      <c r="O73" s="1"/>
      <c r="P73" s="3">
        <v>19.421301565339999</v>
      </c>
      <c r="Q73" s="1">
        <v>1.42</v>
      </c>
      <c r="U73" s="9">
        <v>67</v>
      </c>
      <c r="V73" s="11">
        <v>104.9</v>
      </c>
      <c r="X73" s="8">
        <v>24077</v>
      </c>
      <c r="Y73" s="12">
        <v>29.3</v>
      </c>
      <c r="Z73" s="6">
        <f t="shared" si="5"/>
        <v>31.915384615384617</v>
      </c>
    </row>
    <row r="74" spans="1:26">
      <c r="A74" s="1">
        <v>33.121499999999997</v>
      </c>
      <c r="B74" s="1">
        <v>31.88</v>
      </c>
      <c r="C74" s="1">
        <v>169.1</v>
      </c>
      <c r="D74" s="1">
        <v>4.4000000000000004</v>
      </c>
      <c r="E74" s="1">
        <v>41.2</v>
      </c>
      <c r="F74" s="1">
        <f t="shared" si="3"/>
        <v>131.69205658324267</v>
      </c>
      <c r="I74">
        <f t="shared" si="4"/>
        <v>31.285106382978721</v>
      </c>
      <c r="L74" s="6"/>
      <c r="M74" s="1">
        <v>33.700000000000003</v>
      </c>
      <c r="O74" s="1"/>
      <c r="P74" s="3">
        <v>20.41999133257</v>
      </c>
      <c r="Q74" s="1">
        <v>1.36</v>
      </c>
      <c r="U74" s="9">
        <v>75.900000000000006</v>
      </c>
      <c r="V74" s="11">
        <v>102.4</v>
      </c>
      <c r="X74" s="8">
        <v>24108</v>
      </c>
      <c r="Y74" s="12">
        <v>28.9</v>
      </c>
      <c r="Z74" s="6">
        <f t="shared" si="5"/>
        <v>31.956410256410255</v>
      </c>
    </row>
    <row r="75" spans="1:26">
      <c r="A75" s="1">
        <v>33.336300000000001</v>
      </c>
      <c r="B75" s="1">
        <v>32.08</v>
      </c>
      <c r="C75" s="1">
        <v>169.6</v>
      </c>
      <c r="D75" s="1">
        <v>4.5999999999999996</v>
      </c>
      <c r="E75" s="1">
        <v>41.3</v>
      </c>
      <c r="F75" s="1">
        <f t="shared" si="3"/>
        <v>131.14654415242214</v>
      </c>
      <c r="I75">
        <f t="shared" si="4"/>
        <v>31.491489361702126</v>
      </c>
      <c r="L75" s="6"/>
      <c r="M75" s="1">
        <v>33.9</v>
      </c>
      <c r="O75" s="1"/>
      <c r="P75" s="3">
        <v>20.557979040220001</v>
      </c>
      <c r="Q75" s="1">
        <v>1.36</v>
      </c>
      <c r="U75" s="9">
        <v>80.900000000000006</v>
      </c>
      <c r="V75" s="11">
        <v>100</v>
      </c>
      <c r="X75" s="8">
        <v>24139</v>
      </c>
      <c r="Y75" s="12">
        <v>29</v>
      </c>
      <c r="Z75" s="6">
        <f t="shared" si="5"/>
        <v>32.158974358974355</v>
      </c>
    </row>
    <row r="76" spans="1:26">
      <c r="A76" s="1">
        <v>33.792499999999997</v>
      </c>
      <c r="B76" s="1">
        <v>32.18</v>
      </c>
      <c r="C76" s="1">
        <v>170.5</v>
      </c>
      <c r="D76" s="1">
        <v>4.6500000000000004</v>
      </c>
      <c r="E76" s="1">
        <v>41.3</v>
      </c>
      <c r="F76" s="1">
        <f t="shared" si="3"/>
        <v>130.70500303009896</v>
      </c>
      <c r="I76">
        <f t="shared" si="4"/>
        <v>31.597872340425532</v>
      </c>
      <c r="L76" s="6"/>
      <c r="M76" s="1">
        <v>34</v>
      </c>
      <c r="O76" s="1"/>
      <c r="P76" s="3">
        <v>20.637325763140002</v>
      </c>
      <c r="Q76" s="1">
        <v>1.36</v>
      </c>
      <c r="U76" s="9">
        <v>85.7</v>
      </c>
      <c r="V76" s="11">
        <v>98.7</v>
      </c>
      <c r="X76" s="8">
        <v>24167</v>
      </c>
      <c r="Y76" s="12">
        <v>29</v>
      </c>
      <c r="Z76" s="6">
        <f t="shared" si="5"/>
        <v>32.261538461538457</v>
      </c>
    </row>
    <row r="77" spans="1:26">
      <c r="A77" s="1">
        <v>33.846200000000003</v>
      </c>
      <c r="B77" s="1">
        <v>32.28</v>
      </c>
      <c r="C77" s="1">
        <v>171.8</v>
      </c>
      <c r="D77" s="1">
        <v>4.68</v>
      </c>
      <c r="E77" s="1">
        <v>41.4</v>
      </c>
      <c r="F77" s="1">
        <f t="shared" si="3"/>
        <v>130.60813532017718</v>
      </c>
      <c r="I77">
        <f t="shared" si="4"/>
        <v>31.697872340425533</v>
      </c>
      <c r="L77" s="6"/>
      <c r="M77" s="1">
        <v>34.200000000000003</v>
      </c>
      <c r="O77" s="1"/>
      <c r="P77" s="3">
        <v>20.334060165290001</v>
      </c>
      <c r="Q77" s="1">
        <v>1.36</v>
      </c>
      <c r="U77" s="9">
        <v>83.9</v>
      </c>
      <c r="V77" s="11">
        <v>97.299999999999898</v>
      </c>
      <c r="X77" s="8">
        <v>24198</v>
      </c>
      <c r="Y77" s="12">
        <v>29.1</v>
      </c>
      <c r="Z77" s="6">
        <f t="shared" si="5"/>
        <v>32.361538461538466</v>
      </c>
    </row>
    <row r="78" spans="1:26">
      <c r="A78" s="1">
        <v>34.168300000000002</v>
      </c>
      <c r="B78" s="1">
        <v>32.35</v>
      </c>
      <c r="C78" s="1">
        <v>171.3</v>
      </c>
      <c r="D78" s="1">
        <v>4.84</v>
      </c>
      <c r="E78" s="1">
        <v>41.4</v>
      </c>
      <c r="F78" s="1">
        <f t="shared" si="3"/>
        <v>130.30201566999261</v>
      </c>
      <c r="I78">
        <f t="shared" si="4"/>
        <v>31.772340425531915</v>
      </c>
      <c r="L78" s="6"/>
      <c r="M78" s="1">
        <v>34.200000000000003</v>
      </c>
      <c r="O78" s="1"/>
      <c r="P78" s="3">
        <v>20.503652815510002</v>
      </c>
      <c r="Q78" s="1">
        <v>1.36</v>
      </c>
      <c r="U78" s="9">
        <v>83.3</v>
      </c>
      <c r="V78" s="11">
        <v>96</v>
      </c>
      <c r="X78" s="8">
        <v>24228</v>
      </c>
      <c r="Y78" s="12">
        <v>28.9</v>
      </c>
      <c r="Z78" s="6">
        <f t="shared" si="5"/>
        <v>32.438461538461539</v>
      </c>
    </row>
    <row r="79" spans="1:26">
      <c r="A79" s="1">
        <v>34.329300000000003</v>
      </c>
      <c r="B79" s="1">
        <v>32.380000000000003</v>
      </c>
      <c r="C79" s="1">
        <v>171.6</v>
      </c>
      <c r="D79" s="1">
        <v>5.14</v>
      </c>
      <c r="E79" s="1">
        <v>41.4</v>
      </c>
      <c r="F79" s="1">
        <f t="shared" si="3"/>
        <v>130.17126036928016</v>
      </c>
      <c r="I79">
        <f t="shared" si="4"/>
        <v>31.80425531914894</v>
      </c>
      <c r="L79" s="6"/>
      <c r="M79" s="1">
        <v>34.200000000000003</v>
      </c>
      <c r="O79" s="1"/>
      <c r="P79" s="3">
        <v>20.348144352439999</v>
      </c>
      <c r="Q79" s="1">
        <v>1.36</v>
      </c>
      <c r="U79" s="9">
        <v>81.5</v>
      </c>
      <c r="V79" s="11">
        <v>94.2</v>
      </c>
      <c r="X79" s="8">
        <v>24259</v>
      </c>
      <c r="Y79" s="12">
        <v>28.8</v>
      </c>
      <c r="Z79" s="6">
        <f t="shared" si="5"/>
        <v>32.471794871794877</v>
      </c>
    </row>
    <row r="80" spans="1:26">
      <c r="A80" s="1">
        <v>34.517200000000003</v>
      </c>
      <c r="B80" s="1">
        <v>32.450000000000003</v>
      </c>
      <c r="C80" s="1">
        <v>170.3</v>
      </c>
      <c r="D80" s="1">
        <v>5.24</v>
      </c>
      <c r="E80" s="1">
        <v>41.4</v>
      </c>
      <c r="F80" s="1">
        <f t="shared" si="3"/>
        <v>129.86718280718145</v>
      </c>
      <c r="I80">
        <f t="shared" si="4"/>
        <v>31.878723404255322</v>
      </c>
      <c r="L80" s="6"/>
      <c r="M80" s="1">
        <v>34.299999999999997</v>
      </c>
      <c r="O80" s="1"/>
      <c r="P80" s="3">
        <v>20.285168230339998</v>
      </c>
      <c r="Q80" s="1">
        <v>1.36</v>
      </c>
      <c r="U80" s="9">
        <v>79.7</v>
      </c>
      <c r="V80" s="11">
        <v>92.5</v>
      </c>
      <c r="X80" s="8">
        <v>24289</v>
      </c>
      <c r="Y80" s="12">
        <v>29.1</v>
      </c>
      <c r="Z80" s="6">
        <f t="shared" si="5"/>
        <v>32.535897435897439</v>
      </c>
    </row>
    <row r="81" spans="1:26">
      <c r="A81" s="1">
        <v>34.5441</v>
      </c>
      <c r="B81" s="1">
        <v>32.65</v>
      </c>
      <c r="C81" s="1">
        <v>170.8</v>
      </c>
      <c r="D81" s="1">
        <v>5.56</v>
      </c>
      <c r="E81" s="1">
        <v>41.6</v>
      </c>
      <c r="F81" s="1">
        <f t="shared" si="3"/>
        <v>129.68097101545399</v>
      </c>
      <c r="I81">
        <f t="shared" si="4"/>
        <v>32.078723404255321</v>
      </c>
      <c r="L81" s="6"/>
      <c r="M81" s="1">
        <v>34.5</v>
      </c>
      <c r="O81" s="1"/>
      <c r="P81" s="3">
        <v>20.262141228499999</v>
      </c>
      <c r="Q81" s="1">
        <v>1.36</v>
      </c>
      <c r="U81" s="9">
        <v>79.5</v>
      </c>
      <c r="V81" s="11">
        <v>90.7</v>
      </c>
      <c r="X81" s="8">
        <v>24320</v>
      </c>
      <c r="Y81" s="12">
        <v>29.6</v>
      </c>
      <c r="Z81" s="6">
        <f t="shared" si="5"/>
        <v>32.728205128205126</v>
      </c>
    </row>
    <row r="82" spans="1:26">
      <c r="A82" s="1">
        <v>34.866199999999999</v>
      </c>
      <c r="B82" s="1">
        <v>32.75</v>
      </c>
      <c r="C82" s="1">
        <v>172</v>
      </c>
      <c r="D82" s="1">
        <v>5.37</v>
      </c>
      <c r="E82" s="1">
        <v>41.6</v>
      </c>
      <c r="F82" s="1">
        <f t="shared" si="3"/>
        <v>129.25233027037748</v>
      </c>
      <c r="I82">
        <f t="shared" si="4"/>
        <v>32.185106382978724</v>
      </c>
      <c r="L82" s="6"/>
      <c r="M82" s="1">
        <v>34.6</v>
      </c>
      <c r="O82" s="1"/>
      <c r="P82" s="3">
        <v>20.02661247564</v>
      </c>
      <c r="Q82" s="1">
        <v>1.36</v>
      </c>
      <c r="U82" s="9">
        <v>73.7</v>
      </c>
      <c r="V82" s="11">
        <v>90.5</v>
      </c>
      <c r="X82" s="8">
        <v>24351</v>
      </c>
      <c r="Y82" s="12">
        <v>29.3</v>
      </c>
      <c r="Z82" s="6">
        <f t="shared" si="5"/>
        <v>32.838461538461537</v>
      </c>
    </row>
    <row r="83" spans="1:26">
      <c r="A83" s="1">
        <v>35.107700000000001</v>
      </c>
      <c r="B83" s="1">
        <v>32.85</v>
      </c>
      <c r="C83" s="1">
        <v>171.2</v>
      </c>
      <c r="D83" s="1">
        <v>5.51</v>
      </c>
      <c r="E83" s="1">
        <v>41.7</v>
      </c>
      <c r="F83" s="1">
        <f t="shared" si="3"/>
        <v>129.16172400158166</v>
      </c>
      <c r="I83">
        <f t="shared" si="4"/>
        <v>32.285106382978725</v>
      </c>
      <c r="L83" s="6"/>
      <c r="M83" s="1">
        <v>34.700000000000003</v>
      </c>
      <c r="O83" s="1"/>
      <c r="P83" s="3">
        <v>20.284365948880001</v>
      </c>
      <c r="Q83" s="1">
        <v>1.36</v>
      </c>
      <c r="U83" s="9">
        <v>70.3</v>
      </c>
      <c r="V83" s="11">
        <v>90.4</v>
      </c>
      <c r="X83" s="8">
        <v>24381</v>
      </c>
      <c r="Y83" s="12">
        <v>29.4</v>
      </c>
      <c r="Z83" s="6">
        <f t="shared" si="5"/>
        <v>32.938461538461539</v>
      </c>
    </row>
    <row r="84" spans="1:26">
      <c r="A84" s="1">
        <v>34.866100000000003</v>
      </c>
      <c r="B84" s="1">
        <v>32.880000000000003</v>
      </c>
      <c r="C84" s="1">
        <v>171.4</v>
      </c>
      <c r="D84" s="1">
        <v>5.76</v>
      </c>
      <c r="E84" s="1">
        <v>41.8</v>
      </c>
      <c r="F84" s="1">
        <f t="shared" si="3"/>
        <v>129.369155801396</v>
      </c>
      <c r="I84">
        <f t="shared" si="4"/>
        <v>32.310638297872345</v>
      </c>
      <c r="L84" s="6"/>
      <c r="M84" s="1">
        <v>34.700000000000003</v>
      </c>
      <c r="O84" s="1"/>
      <c r="P84" s="3">
        <v>20.28455312074</v>
      </c>
      <c r="Q84" s="1">
        <v>1.36</v>
      </c>
      <c r="U84" s="9">
        <v>71.900000000000006</v>
      </c>
      <c r="V84" s="11">
        <v>90.2</v>
      </c>
      <c r="X84" s="8">
        <v>24412</v>
      </c>
      <c r="Y84" s="12">
        <v>29.2</v>
      </c>
      <c r="Z84" s="6">
        <f t="shared" si="5"/>
        <v>32.974358974358978</v>
      </c>
    </row>
    <row r="85" spans="1:26">
      <c r="A85" s="1">
        <v>34.9467</v>
      </c>
      <c r="B85" s="1">
        <v>32.92</v>
      </c>
      <c r="C85" s="1">
        <v>172</v>
      </c>
      <c r="D85" s="1">
        <v>5.4</v>
      </c>
      <c r="E85" s="1">
        <v>41.8</v>
      </c>
      <c r="F85" s="1">
        <f t="shared" si="3"/>
        <v>129.19900039458105</v>
      </c>
      <c r="I85">
        <f t="shared" si="4"/>
        <v>32.353191489361706</v>
      </c>
      <c r="L85" s="6"/>
      <c r="M85" s="1">
        <v>34.700000000000003</v>
      </c>
      <c r="O85" s="1"/>
      <c r="P85" s="3">
        <v>20.177197543710001</v>
      </c>
      <c r="Q85" s="1">
        <v>1.36</v>
      </c>
      <c r="U85" s="9">
        <v>67.599999999999994</v>
      </c>
      <c r="V85" s="11">
        <v>92.299999999999898</v>
      </c>
      <c r="X85" s="8">
        <v>24442</v>
      </c>
      <c r="Y85" s="12">
        <v>28.2</v>
      </c>
      <c r="Z85" s="6">
        <f t="shared" si="5"/>
        <v>33.041025641025648</v>
      </c>
    </row>
    <row r="86" spans="1:26">
      <c r="A86" s="1">
        <v>35.111499999999999</v>
      </c>
      <c r="B86" s="1">
        <v>32.9</v>
      </c>
      <c r="C86" s="1">
        <v>171.9</v>
      </c>
      <c r="D86" s="1">
        <v>5.13</v>
      </c>
      <c r="E86" s="1">
        <v>41.9</v>
      </c>
      <c r="F86" s="1">
        <f t="shared" si="3"/>
        <v>129.61890344237477</v>
      </c>
      <c r="I86">
        <f t="shared" si="4"/>
        <v>32.325531914893617</v>
      </c>
      <c r="L86" s="6"/>
      <c r="M86" s="1">
        <v>34.799999999999997</v>
      </c>
      <c r="O86" s="1"/>
      <c r="P86" s="3">
        <v>19.309922607360001</v>
      </c>
      <c r="Q86" s="1">
        <v>1.33</v>
      </c>
      <c r="U86" s="9">
        <v>72.900000000000006</v>
      </c>
      <c r="V86" s="11">
        <v>94.299999999999898</v>
      </c>
      <c r="X86" s="8">
        <v>24473</v>
      </c>
      <c r="Y86" s="12">
        <v>28.6</v>
      </c>
      <c r="Z86" s="6">
        <f t="shared" si="5"/>
        <v>33.010256410256403</v>
      </c>
    </row>
    <row r="87" spans="1:26">
      <c r="A87" s="1">
        <v>34.713299999999997</v>
      </c>
      <c r="B87" s="1">
        <v>33</v>
      </c>
      <c r="C87" s="1">
        <v>173</v>
      </c>
      <c r="D87" s="1">
        <v>4.88</v>
      </c>
      <c r="E87" s="1">
        <v>42</v>
      </c>
      <c r="F87" s="1">
        <f t="shared" si="3"/>
        <v>129.5275590551181</v>
      </c>
      <c r="I87">
        <f t="shared" si="4"/>
        <v>32.425531914893618</v>
      </c>
      <c r="L87" s="6"/>
      <c r="M87" s="1">
        <v>34.799999999999997</v>
      </c>
      <c r="O87" s="1"/>
      <c r="P87" s="3">
        <v>19.363022488830001</v>
      </c>
      <c r="Q87" s="1">
        <v>1.33</v>
      </c>
      <c r="U87" s="9">
        <v>61.8</v>
      </c>
      <c r="V87" s="11">
        <v>96.4</v>
      </c>
      <c r="X87" s="8">
        <v>24504</v>
      </c>
      <c r="Y87" s="12">
        <v>29</v>
      </c>
      <c r="Z87" s="6">
        <f t="shared" si="5"/>
        <v>33.102564102564102</v>
      </c>
    </row>
    <row r="88" spans="1:26">
      <c r="A88" s="1">
        <v>34.517600000000002</v>
      </c>
      <c r="B88" s="1">
        <v>33</v>
      </c>
      <c r="C88" s="1">
        <v>174.8</v>
      </c>
      <c r="D88" s="1">
        <v>4.58</v>
      </c>
      <c r="E88" s="1">
        <v>42</v>
      </c>
      <c r="F88" s="1">
        <f t="shared" si="3"/>
        <v>129.5275590551181</v>
      </c>
      <c r="I88">
        <f t="shared" si="4"/>
        <v>32.425531914893618</v>
      </c>
      <c r="L88" s="6"/>
      <c r="M88" s="1">
        <v>34.9</v>
      </c>
      <c r="O88" s="1"/>
      <c r="P88" s="3">
        <v>19.509687130269999</v>
      </c>
      <c r="Q88" s="1">
        <v>1.33</v>
      </c>
      <c r="U88" s="9">
        <v>54</v>
      </c>
      <c r="V88" s="11">
        <v>95.7</v>
      </c>
      <c r="X88" s="8">
        <v>24532</v>
      </c>
      <c r="Y88" s="12">
        <v>29.2</v>
      </c>
      <c r="Z88" s="6">
        <f t="shared" si="5"/>
        <v>33.097435897435901</v>
      </c>
    </row>
    <row r="89" spans="1:26">
      <c r="A89" s="1">
        <v>34.843200000000003</v>
      </c>
      <c r="B89" s="1">
        <v>33.1</v>
      </c>
      <c r="C89" s="1">
        <v>174.2</v>
      </c>
      <c r="D89" s="1">
        <v>4.0999999999999996</v>
      </c>
      <c r="E89" s="1">
        <v>42.1</v>
      </c>
      <c r="F89" s="1">
        <f t="shared" si="3"/>
        <v>129.43677634591481</v>
      </c>
      <c r="I89">
        <f t="shared" si="4"/>
        <v>32.52553191489362</v>
      </c>
      <c r="L89" s="6"/>
      <c r="M89" s="1">
        <v>34.9</v>
      </c>
      <c r="O89" s="1"/>
      <c r="P89" s="3">
        <v>19.517235794539999</v>
      </c>
      <c r="Q89" s="1">
        <v>1.33</v>
      </c>
      <c r="U89" s="9">
        <v>56.3</v>
      </c>
      <c r="V89" s="11">
        <v>95</v>
      </c>
      <c r="X89" s="8">
        <v>24563</v>
      </c>
      <c r="Y89" s="12">
        <v>29.3</v>
      </c>
      <c r="Z89" s="6">
        <f t="shared" si="5"/>
        <v>33.197435897435895</v>
      </c>
    </row>
    <row r="90" spans="1:26">
      <c r="A90" s="1">
        <v>34.539200000000001</v>
      </c>
      <c r="B90" s="1">
        <v>33.1</v>
      </c>
      <c r="C90" s="1">
        <v>175.7</v>
      </c>
      <c r="D90" s="1">
        <v>3.95</v>
      </c>
      <c r="E90" s="1">
        <v>42.1</v>
      </c>
      <c r="F90" s="1">
        <f t="shared" si="3"/>
        <v>129.43677634591481</v>
      </c>
      <c r="I90">
        <f t="shared" si="4"/>
        <v>32.52553191489362</v>
      </c>
      <c r="L90" s="6"/>
      <c r="M90" s="1">
        <v>34.9</v>
      </c>
      <c r="O90" s="1"/>
      <c r="P90" s="3">
        <v>19.55680724674</v>
      </c>
      <c r="Q90" s="1">
        <v>1.33</v>
      </c>
      <c r="U90" s="9">
        <v>56.1</v>
      </c>
      <c r="V90" s="11">
        <v>94.299999999999898</v>
      </c>
      <c r="X90" s="8">
        <v>24593</v>
      </c>
      <c r="Y90" s="12">
        <v>29.4</v>
      </c>
      <c r="Z90" s="6">
        <f t="shared" si="5"/>
        <v>33.194871794871794</v>
      </c>
    </row>
    <row r="91" spans="1:26">
      <c r="A91" s="1">
        <v>34.5349</v>
      </c>
      <c r="B91" s="1">
        <v>33.299999999999997</v>
      </c>
      <c r="C91" s="1">
        <v>177</v>
      </c>
      <c r="D91" s="1">
        <v>4</v>
      </c>
      <c r="E91" s="1">
        <v>42.2</v>
      </c>
      <c r="F91" s="1">
        <f t="shared" si="3"/>
        <v>128.92615704628187</v>
      </c>
      <c r="I91">
        <f t="shared" si="4"/>
        <v>32.731914893617017</v>
      </c>
      <c r="L91" s="6"/>
      <c r="M91" s="1">
        <v>35.1</v>
      </c>
      <c r="O91" s="1"/>
      <c r="P91" s="3">
        <v>19.628704026049999</v>
      </c>
      <c r="Q91" s="1">
        <v>1.33</v>
      </c>
      <c r="U91" s="9">
        <v>58.4</v>
      </c>
      <c r="V91" s="11">
        <v>94.7</v>
      </c>
      <c r="X91" s="8">
        <v>24624</v>
      </c>
      <c r="Y91" s="12">
        <v>29.6</v>
      </c>
      <c r="Z91" s="6">
        <f t="shared" si="5"/>
        <v>33.39487179487179</v>
      </c>
    </row>
    <row r="92" spans="1:26">
      <c r="A92" s="1">
        <v>34.456200000000003</v>
      </c>
      <c r="B92" s="1">
        <v>33.4</v>
      </c>
      <c r="C92" s="1">
        <v>178.1</v>
      </c>
      <c r="D92" s="1">
        <v>3.8</v>
      </c>
      <c r="E92" s="1">
        <v>42.2</v>
      </c>
      <c r="F92" s="1">
        <f t="shared" si="3"/>
        <v>128.50848775430867</v>
      </c>
      <c r="I92">
        <f t="shared" si="4"/>
        <v>32.838297872340426</v>
      </c>
      <c r="L92" s="6"/>
      <c r="M92" s="1">
        <v>35.200000000000003</v>
      </c>
      <c r="O92" s="1"/>
      <c r="P92" s="3">
        <v>19.55978019846</v>
      </c>
      <c r="Q92" s="1">
        <v>1.33</v>
      </c>
      <c r="U92" s="9">
        <v>63.9</v>
      </c>
      <c r="V92" s="11">
        <v>95.099999999999895</v>
      </c>
      <c r="X92" s="8">
        <v>24654</v>
      </c>
      <c r="Y92" s="12">
        <v>30.1</v>
      </c>
      <c r="Z92" s="6">
        <f t="shared" si="5"/>
        <v>33.484615384615388</v>
      </c>
    </row>
    <row r="93" spans="1:26">
      <c r="A93" s="1">
        <v>35.116399999999999</v>
      </c>
      <c r="B93" s="1">
        <v>33.5</v>
      </c>
      <c r="C93" s="1">
        <v>179.7</v>
      </c>
      <c r="D93" s="1">
        <v>3.88</v>
      </c>
      <c r="E93" s="1">
        <v>42.3</v>
      </c>
      <c r="F93" s="1">
        <f t="shared" si="3"/>
        <v>128.4219365674052</v>
      </c>
      <c r="I93">
        <f t="shared" si="4"/>
        <v>32.938297872340428</v>
      </c>
      <c r="L93" s="6"/>
      <c r="M93" s="1">
        <v>35.4</v>
      </c>
      <c r="O93" s="1"/>
      <c r="P93" s="3">
        <v>19.462443179099999</v>
      </c>
      <c r="Q93" s="1">
        <v>1.33</v>
      </c>
      <c r="U93" s="9">
        <v>67.5</v>
      </c>
      <c r="V93" s="11">
        <v>95.5</v>
      </c>
      <c r="X93" s="8">
        <v>24685</v>
      </c>
      <c r="Y93" s="12">
        <v>30.5</v>
      </c>
      <c r="Z93" s="6">
        <f t="shared" si="5"/>
        <v>33.576923076923073</v>
      </c>
    </row>
    <row r="94" spans="1:26">
      <c r="A94" s="1">
        <v>35.059399999999997</v>
      </c>
      <c r="B94" s="1">
        <v>33.6</v>
      </c>
      <c r="C94" s="1">
        <v>180.7</v>
      </c>
      <c r="D94" s="1">
        <v>4</v>
      </c>
      <c r="E94" s="1">
        <v>42.4</v>
      </c>
      <c r="F94" s="1">
        <f t="shared" si="3"/>
        <v>128.33590932509014</v>
      </c>
      <c r="I94">
        <f t="shared" si="4"/>
        <v>33.038297872340429</v>
      </c>
      <c r="L94" s="6"/>
      <c r="M94" s="1">
        <v>35.5</v>
      </c>
      <c r="O94" s="1"/>
      <c r="P94" s="3">
        <v>19.681272719580001</v>
      </c>
      <c r="Q94" s="1">
        <v>1.33</v>
      </c>
      <c r="U94" s="9">
        <v>75.2</v>
      </c>
      <c r="V94" s="11">
        <v>94</v>
      </c>
      <c r="X94" s="8">
        <v>24716</v>
      </c>
      <c r="Y94" s="12">
        <v>30.9</v>
      </c>
      <c r="Z94" s="6">
        <f t="shared" si="5"/>
        <v>33.669230769230772</v>
      </c>
    </row>
    <row r="95" spans="1:26">
      <c r="A95" s="1">
        <v>35.344900000000003</v>
      </c>
      <c r="B95" s="1">
        <v>33.700000000000003</v>
      </c>
      <c r="C95" s="1">
        <v>181.6</v>
      </c>
      <c r="D95" s="1">
        <v>3.89</v>
      </c>
      <c r="E95" s="1">
        <v>42.5</v>
      </c>
      <c r="F95" s="1">
        <f t="shared" si="3"/>
        <v>128.25040128410913</v>
      </c>
      <c r="I95">
        <f t="shared" si="4"/>
        <v>33.138297872340431</v>
      </c>
      <c r="L95" s="6"/>
      <c r="M95" s="1">
        <v>35.6</v>
      </c>
      <c r="O95" s="1"/>
      <c r="P95" s="3">
        <v>19.929367889830001</v>
      </c>
      <c r="Q95" s="1">
        <v>1.33</v>
      </c>
      <c r="U95" s="9">
        <v>78.7</v>
      </c>
      <c r="V95" s="11">
        <v>92.599999999999895</v>
      </c>
      <c r="X95" s="8">
        <v>24746</v>
      </c>
      <c r="Y95" s="12">
        <v>30.8</v>
      </c>
      <c r="Z95" s="6">
        <f t="shared" si="5"/>
        <v>33.774358974358975</v>
      </c>
    </row>
    <row r="96" spans="1:26">
      <c r="A96" s="1">
        <v>35.8504</v>
      </c>
      <c r="B96" s="1">
        <v>33.9</v>
      </c>
      <c r="C96" s="1">
        <v>182.4</v>
      </c>
      <c r="D96" s="1">
        <v>4.07</v>
      </c>
      <c r="E96" s="1">
        <v>42.5</v>
      </c>
      <c r="F96" s="1">
        <f t="shared" si="3"/>
        <v>127.43221690590111</v>
      </c>
      <c r="I96">
        <f t="shared" si="4"/>
        <v>33.351063829787236</v>
      </c>
      <c r="L96" s="6"/>
      <c r="M96" s="1">
        <v>35.700000000000003</v>
      </c>
      <c r="O96" s="1"/>
      <c r="P96" s="3">
        <v>19.898407882019999</v>
      </c>
      <c r="Q96" s="1">
        <v>1.33</v>
      </c>
      <c r="U96" s="9">
        <v>83.8</v>
      </c>
      <c r="V96" s="11">
        <v>91.099999999999895</v>
      </c>
      <c r="X96" s="8">
        <v>24777</v>
      </c>
      <c r="Y96" s="12">
        <v>30.9</v>
      </c>
      <c r="Z96" s="6">
        <f t="shared" si="5"/>
        <v>33.976923076923079</v>
      </c>
    </row>
    <row r="97" spans="1:26">
      <c r="A97" s="1">
        <v>36.236499999999999</v>
      </c>
      <c r="B97" s="1">
        <v>34</v>
      </c>
      <c r="C97" s="1">
        <v>183.3</v>
      </c>
      <c r="D97" s="1">
        <v>4.5</v>
      </c>
      <c r="E97" s="1">
        <v>42.7</v>
      </c>
      <c r="F97" s="1">
        <f t="shared" si="3"/>
        <v>127.6735161269801</v>
      </c>
      <c r="I97">
        <f t="shared" si="4"/>
        <v>33.444680851063829</v>
      </c>
      <c r="L97" s="6"/>
      <c r="M97" s="1">
        <v>35.799999999999997</v>
      </c>
      <c r="O97" s="1"/>
      <c r="P97" s="3">
        <v>19.975339836149999</v>
      </c>
      <c r="Q97" s="1">
        <v>1.33</v>
      </c>
      <c r="U97" s="9">
        <v>79.599999999999994</v>
      </c>
      <c r="V97" s="11">
        <v>92.2</v>
      </c>
      <c r="X97" s="8">
        <v>24807</v>
      </c>
      <c r="Y97" s="12">
        <v>31.1</v>
      </c>
      <c r="Z97" s="6">
        <f t="shared" si="5"/>
        <v>34.074358974358972</v>
      </c>
    </row>
    <row r="98" spans="1:26">
      <c r="A98" s="1">
        <v>36.197499999999998</v>
      </c>
      <c r="B98" s="1">
        <v>34.1</v>
      </c>
      <c r="C98" s="1">
        <v>184.3</v>
      </c>
      <c r="D98" s="1">
        <v>4.6100000000000003</v>
      </c>
      <c r="E98" s="1">
        <v>42.7</v>
      </c>
      <c r="F98" s="1">
        <f t="shared" si="3"/>
        <v>127.26869173695223</v>
      </c>
      <c r="I98">
        <f t="shared" si="4"/>
        <v>33.551063829787239</v>
      </c>
      <c r="L98" s="6"/>
      <c r="M98" s="1">
        <v>36</v>
      </c>
      <c r="O98">
        <v>21.0089225308454</v>
      </c>
      <c r="P98">
        <v>19.767814000729999</v>
      </c>
      <c r="Q98" s="1">
        <v>1.32</v>
      </c>
      <c r="U98" s="9">
        <v>78</v>
      </c>
      <c r="V98" s="11">
        <v>93.2</v>
      </c>
      <c r="X98" s="8">
        <v>24838</v>
      </c>
      <c r="Y98" s="12">
        <v>31.7</v>
      </c>
      <c r="Z98" s="6">
        <f t="shared" si="5"/>
        <v>34.16153846153847</v>
      </c>
    </row>
    <row r="99" spans="1:26">
      <c r="A99" s="1">
        <v>36.327199999999998</v>
      </c>
      <c r="B99" s="1">
        <v>34.200000000000003</v>
      </c>
      <c r="C99" s="1">
        <v>184.7</v>
      </c>
      <c r="D99" s="1">
        <v>4.71</v>
      </c>
      <c r="E99" s="1">
        <v>42.8</v>
      </c>
      <c r="F99" s="1">
        <f t="shared" si="3"/>
        <v>127.18765806777942</v>
      </c>
      <c r="I99">
        <f t="shared" si="4"/>
        <v>33.65106382978724</v>
      </c>
      <c r="L99" s="6"/>
      <c r="M99" s="1">
        <v>36.1</v>
      </c>
      <c r="O99">
        <v>20.990063533771</v>
      </c>
      <c r="P99">
        <v>19.60939446531</v>
      </c>
      <c r="Q99" s="1">
        <v>1.32</v>
      </c>
      <c r="U99" s="9">
        <v>76.3</v>
      </c>
      <c r="V99" s="11">
        <v>94.299999999999898</v>
      </c>
      <c r="X99" s="8">
        <v>24869</v>
      </c>
      <c r="Y99" s="12">
        <v>31.4</v>
      </c>
      <c r="Z99" s="6">
        <f t="shared" si="5"/>
        <v>34.271794871794881</v>
      </c>
    </row>
    <row r="100" spans="1:26">
      <c r="A100" s="1">
        <v>36.440600000000003</v>
      </c>
      <c r="B100" s="1">
        <v>34.299999999999997</v>
      </c>
      <c r="C100" s="1">
        <v>185.5</v>
      </c>
      <c r="D100" s="1">
        <v>5</v>
      </c>
      <c r="E100" s="1">
        <v>42.9</v>
      </c>
      <c r="F100" s="1">
        <f t="shared" si="3"/>
        <v>127.10710458299187</v>
      </c>
      <c r="I100">
        <f t="shared" si="4"/>
        <v>33.751063829787235</v>
      </c>
      <c r="L100" s="6"/>
      <c r="M100" s="1">
        <v>36.200000000000003</v>
      </c>
      <c r="O100">
        <v>20.575165602282102</v>
      </c>
      <c r="P100">
        <v>19.73022836877</v>
      </c>
      <c r="Q100" s="1">
        <v>1.32</v>
      </c>
      <c r="U100" s="9">
        <v>76.099999999999994</v>
      </c>
      <c r="V100" s="11">
        <v>92.799999999999898</v>
      </c>
      <c r="X100" s="8">
        <v>24898</v>
      </c>
      <c r="Y100" s="12">
        <v>31.4</v>
      </c>
      <c r="Z100" s="6">
        <f t="shared" si="5"/>
        <v>34.374358974358977</v>
      </c>
    </row>
    <row r="101" spans="1:26">
      <c r="A101" s="1">
        <v>36.493400000000001</v>
      </c>
      <c r="B101" s="1">
        <v>34.4</v>
      </c>
      <c r="C101" s="1">
        <v>186.6</v>
      </c>
      <c r="D101" s="1">
        <v>5.63</v>
      </c>
      <c r="E101" s="1">
        <v>43</v>
      </c>
      <c r="F101" s="1">
        <f t="shared" si="3"/>
        <v>127.02702702702702</v>
      </c>
      <c r="I101">
        <f t="shared" si="4"/>
        <v>33.851063829787236</v>
      </c>
      <c r="L101" s="6"/>
      <c r="M101" s="1">
        <v>36.299999999999997</v>
      </c>
      <c r="O101">
        <v>21.518115446574999</v>
      </c>
      <c r="P101">
        <v>19.67386089927</v>
      </c>
      <c r="Q101" s="1">
        <v>1.32</v>
      </c>
      <c r="U101" s="9">
        <v>71.5</v>
      </c>
      <c r="V101" s="11">
        <v>91.4</v>
      </c>
      <c r="X101" s="8">
        <v>24929</v>
      </c>
      <c r="Y101" s="12">
        <v>31.2</v>
      </c>
      <c r="Z101" s="6">
        <f t="shared" si="5"/>
        <v>34.48205128205128</v>
      </c>
    </row>
    <row r="102" spans="1:26">
      <c r="A102" s="1">
        <v>36.902700000000003</v>
      </c>
      <c r="B102" s="1">
        <v>34.5</v>
      </c>
      <c r="C102" s="1">
        <v>188</v>
      </c>
      <c r="D102" s="1">
        <v>6.12</v>
      </c>
      <c r="E102" s="1">
        <v>43.1</v>
      </c>
      <c r="F102" s="1">
        <f t="shared" si="3"/>
        <v>126.94742119446009</v>
      </c>
      <c r="I102">
        <f t="shared" si="4"/>
        <v>33.951063829787238</v>
      </c>
      <c r="L102" s="6"/>
      <c r="M102" s="1">
        <v>36.4</v>
      </c>
      <c r="O102">
        <v>21.1597945059323</v>
      </c>
      <c r="P102">
        <v>19.708256960189999</v>
      </c>
      <c r="Q102" s="1">
        <v>1.32</v>
      </c>
      <c r="U102" s="9">
        <v>69.2</v>
      </c>
      <c r="V102" s="11">
        <v>89.9</v>
      </c>
      <c r="X102" s="8">
        <v>24959</v>
      </c>
      <c r="Y102" s="12">
        <v>30.7</v>
      </c>
      <c r="Z102" s="6">
        <f t="shared" si="5"/>
        <v>34.597435897435901</v>
      </c>
    </row>
    <row r="103" spans="1:26">
      <c r="A103" s="1">
        <v>37.0383</v>
      </c>
      <c r="B103" s="1">
        <v>34.700000000000003</v>
      </c>
      <c r="C103" s="1">
        <v>189.4</v>
      </c>
      <c r="D103" s="1">
        <v>6.11</v>
      </c>
      <c r="E103" s="1">
        <v>43.2</v>
      </c>
      <c r="F103" s="1">
        <f t="shared" si="3"/>
        <v>126.47315310825962</v>
      </c>
      <c r="I103">
        <f t="shared" si="4"/>
        <v>34.157446808510642</v>
      </c>
      <c r="L103" s="6"/>
      <c r="M103" s="1">
        <v>36.6</v>
      </c>
      <c r="O103">
        <v>22.121603346922502</v>
      </c>
      <c r="P103">
        <v>19.42684732307</v>
      </c>
      <c r="Q103" s="1">
        <v>1.32</v>
      </c>
      <c r="U103" s="9">
        <v>70.400000000000006</v>
      </c>
      <c r="V103" s="11">
        <v>89.799999999999898</v>
      </c>
      <c r="X103" s="8">
        <v>24990</v>
      </c>
      <c r="Y103" s="12">
        <v>31</v>
      </c>
      <c r="Z103" s="6">
        <f t="shared" si="5"/>
        <v>34.794871794871803</v>
      </c>
    </row>
    <row r="104" spans="1:26">
      <c r="A104" s="1">
        <v>36.981499999999997</v>
      </c>
      <c r="B104" s="1">
        <v>34.9</v>
      </c>
      <c r="C104" s="1">
        <v>190.5</v>
      </c>
      <c r="D104" s="1">
        <v>5.99</v>
      </c>
      <c r="E104" s="1">
        <v>43.3</v>
      </c>
      <c r="F104" s="1">
        <f t="shared" si="3"/>
        <v>126.00458175964336</v>
      </c>
      <c r="I104">
        <f t="shared" si="4"/>
        <v>34.363829787234046</v>
      </c>
      <c r="L104" s="6"/>
      <c r="M104" s="1">
        <v>36.700000000000003</v>
      </c>
      <c r="O104">
        <v>21.367243471488099</v>
      </c>
      <c r="P104">
        <v>19.240452532639999</v>
      </c>
      <c r="Q104" s="1">
        <v>1.32</v>
      </c>
      <c r="U104" s="9">
        <v>67.099999999999994</v>
      </c>
      <c r="V104" s="11">
        <v>89.7</v>
      </c>
      <c r="X104" s="8">
        <v>25020</v>
      </c>
      <c r="Y104" s="12">
        <v>31.1</v>
      </c>
      <c r="Z104" s="6">
        <f t="shared" si="5"/>
        <v>34.997435897435892</v>
      </c>
    </row>
    <row r="105" spans="1:26">
      <c r="A105" s="1">
        <v>37.084699999999998</v>
      </c>
      <c r="B105" s="1">
        <v>35</v>
      </c>
      <c r="C105" s="1">
        <v>191.8</v>
      </c>
      <c r="D105" s="1">
        <v>6.06</v>
      </c>
      <c r="E105" s="1">
        <v>43.4</v>
      </c>
      <c r="F105" s="1">
        <f t="shared" si="3"/>
        <v>125.92912705272255</v>
      </c>
      <c r="I105">
        <f t="shared" si="4"/>
        <v>34.463829787234047</v>
      </c>
      <c r="L105" s="6"/>
      <c r="M105" s="1">
        <v>36.799999999999997</v>
      </c>
      <c r="O105">
        <v>21.0277815277313</v>
      </c>
      <c r="P105">
        <v>19.259981809999999</v>
      </c>
      <c r="Q105" s="1">
        <v>1.32</v>
      </c>
      <c r="U105" s="9">
        <v>74.3</v>
      </c>
      <c r="V105" s="11">
        <v>89.599999999999895</v>
      </c>
      <c r="X105" s="8">
        <v>25051</v>
      </c>
      <c r="Y105" s="12">
        <v>31.3</v>
      </c>
      <c r="Z105" s="6">
        <f t="shared" si="5"/>
        <v>35.0948717948718</v>
      </c>
    </row>
    <row r="106" spans="1:26">
      <c r="A106" s="1">
        <v>37.225099999999998</v>
      </c>
      <c r="B106" s="1">
        <v>35.1</v>
      </c>
      <c r="C106" s="1">
        <v>192.7</v>
      </c>
      <c r="D106" s="1">
        <v>5.76</v>
      </c>
      <c r="E106" s="1">
        <v>43.5</v>
      </c>
      <c r="F106" s="1">
        <f t="shared" si="3"/>
        <v>125.854108956602</v>
      </c>
      <c r="I106">
        <f t="shared" si="4"/>
        <v>34.563829787234049</v>
      </c>
      <c r="L106" s="6"/>
      <c r="M106" s="1">
        <v>36.9</v>
      </c>
      <c r="O106">
        <v>21.0466405244286</v>
      </c>
      <c r="P106">
        <v>19.284728279199999</v>
      </c>
      <c r="Q106" s="1">
        <v>1.32</v>
      </c>
      <c r="U106" s="9">
        <v>72.400000000000006</v>
      </c>
      <c r="V106" s="11">
        <v>90.299999999999898</v>
      </c>
      <c r="X106" s="8">
        <v>25082</v>
      </c>
      <c r="Y106" s="12">
        <v>31</v>
      </c>
      <c r="Z106" s="6">
        <f t="shared" si="5"/>
        <v>35.205128205128212</v>
      </c>
    </row>
    <row r="107" spans="1:26">
      <c r="A107" s="1">
        <v>37.298999999999999</v>
      </c>
      <c r="B107" s="1">
        <v>35.299999999999997</v>
      </c>
      <c r="C107" s="1">
        <v>194</v>
      </c>
      <c r="D107" s="1">
        <v>5.91</v>
      </c>
      <c r="E107" s="1">
        <v>43.6</v>
      </c>
      <c r="F107" s="1">
        <f t="shared" si="3"/>
        <v>125.39468853261535</v>
      </c>
      <c r="I107">
        <f t="shared" si="4"/>
        <v>34.770212765957446</v>
      </c>
      <c r="L107" s="6"/>
      <c r="M107" s="1">
        <v>37.1</v>
      </c>
      <c r="O107">
        <v>21.291807483944702</v>
      </c>
      <c r="P107">
        <v>19.20407723892</v>
      </c>
      <c r="Q107" s="1">
        <v>1.32</v>
      </c>
      <c r="U107" s="9">
        <v>70.8</v>
      </c>
      <c r="V107" s="11">
        <v>90.9</v>
      </c>
      <c r="X107" s="8">
        <v>25112</v>
      </c>
      <c r="Y107" s="12">
        <v>30.9</v>
      </c>
      <c r="Z107" s="6">
        <f t="shared" si="5"/>
        <v>35.41282051282051</v>
      </c>
    </row>
    <row r="108" spans="1:26">
      <c r="A108" s="1">
        <v>37.781500000000001</v>
      </c>
      <c r="B108" s="1">
        <v>35.4</v>
      </c>
      <c r="C108" s="1">
        <v>196</v>
      </c>
      <c r="D108" s="1">
        <v>5.81</v>
      </c>
      <c r="E108" s="1">
        <v>43.7</v>
      </c>
      <c r="F108" s="1">
        <f t="shared" si="3"/>
        <v>125.32186222466288</v>
      </c>
      <c r="I108">
        <f t="shared" si="4"/>
        <v>34.870212765957447</v>
      </c>
      <c r="L108" s="6"/>
      <c r="M108" s="1">
        <v>37.299999999999997</v>
      </c>
      <c r="O108">
        <v>21.348384474790901</v>
      </c>
      <c r="P108">
        <v>19.083886620400001</v>
      </c>
      <c r="Q108" s="1">
        <v>1.32</v>
      </c>
      <c r="U108" s="9">
        <v>69.5</v>
      </c>
      <c r="V108" s="11">
        <v>91.599999999999895</v>
      </c>
      <c r="X108" s="8">
        <v>25143</v>
      </c>
      <c r="Y108" s="12">
        <v>31</v>
      </c>
      <c r="Z108" s="6">
        <f t="shared" si="5"/>
        <v>35.512820512820511</v>
      </c>
    </row>
    <row r="109" spans="1:26">
      <c r="A109" s="1">
        <v>37.900799999999997</v>
      </c>
      <c r="B109" s="1">
        <v>35.6</v>
      </c>
      <c r="C109" s="1">
        <v>197.4</v>
      </c>
      <c r="D109" s="1">
        <v>5.95</v>
      </c>
      <c r="E109" s="1">
        <v>43.8</v>
      </c>
      <c r="F109" s="1">
        <f t="shared" si="3"/>
        <v>124.86958631566176</v>
      </c>
      <c r="I109">
        <f t="shared" si="4"/>
        <v>35.076595744680851</v>
      </c>
      <c r="L109" s="6"/>
      <c r="M109" s="1">
        <v>37.299999999999997</v>
      </c>
      <c r="O109">
        <v>21.631269428078799</v>
      </c>
      <c r="P109">
        <v>19.019202533030001</v>
      </c>
      <c r="Q109" s="1">
        <v>1.32</v>
      </c>
      <c r="U109" s="9">
        <v>76.8</v>
      </c>
      <c r="V109" s="11">
        <v>93.7</v>
      </c>
      <c r="X109" s="8">
        <v>25173</v>
      </c>
      <c r="Y109" s="12">
        <v>29.6</v>
      </c>
      <c r="Z109" s="6">
        <f t="shared" si="5"/>
        <v>35.753846153846155</v>
      </c>
    </row>
    <row r="110" spans="1:26">
      <c r="A110" s="1">
        <v>38.130099999999999</v>
      </c>
      <c r="B110" s="1">
        <v>35.700000000000003</v>
      </c>
      <c r="C110" s="1">
        <v>198.7</v>
      </c>
      <c r="D110" s="1">
        <v>6.29</v>
      </c>
      <c r="E110" s="1">
        <v>43.9</v>
      </c>
      <c r="F110" s="1">
        <f t="shared" si="3"/>
        <v>124.79888707433618</v>
      </c>
      <c r="I110">
        <f t="shared" si="4"/>
        <v>35.176595744680853</v>
      </c>
      <c r="L110" s="6"/>
      <c r="M110" s="1">
        <v>37.4</v>
      </c>
      <c r="O110">
        <v>21.5105139550496</v>
      </c>
      <c r="P110">
        <v>18.9880806229</v>
      </c>
      <c r="Q110" s="1">
        <v>1.27</v>
      </c>
      <c r="U110" s="9">
        <v>77.099999999999994</v>
      </c>
      <c r="V110" s="11">
        <v>95.9</v>
      </c>
      <c r="X110" s="8">
        <v>25204</v>
      </c>
      <c r="Y110" s="12">
        <v>29.2</v>
      </c>
      <c r="Z110" s="6">
        <f t="shared" si="5"/>
        <v>35.866666666666674</v>
      </c>
    </row>
    <row r="111" spans="1:26">
      <c r="A111" s="1">
        <v>38.374099999999999</v>
      </c>
      <c r="B111" s="1">
        <v>35.799999999999997</v>
      </c>
      <c r="C111" s="1">
        <v>199.3</v>
      </c>
      <c r="D111" s="1">
        <v>6.58</v>
      </c>
      <c r="E111" s="1">
        <v>44.1</v>
      </c>
      <c r="F111" s="1">
        <f t="shared" si="3"/>
        <v>125.03468661398325</v>
      </c>
      <c r="I111">
        <f t="shared" si="4"/>
        <v>35.270212765957446</v>
      </c>
      <c r="L111" s="6"/>
      <c r="M111" s="1">
        <v>37.6</v>
      </c>
      <c r="O111">
        <v>21.7739080030398</v>
      </c>
      <c r="P111">
        <v>19.15685505311</v>
      </c>
      <c r="Q111" s="1">
        <v>1.27</v>
      </c>
      <c r="U111" s="9">
        <v>79.599999999999994</v>
      </c>
      <c r="V111" s="11">
        <v>98</v>
      </c>
      <c r="X111" s="8">
        <v>25235</v>
      </c>
      <c r="Y111" s="12">
        <v>31.3</v>
      </c>
      <c r="Z111" s="6">
        <f t="shared" si="5"/>
        <v>35.915384615384617</v>
      </c>
    </row>
    <row r="112" spans="1:26">
      <c r="A112" s="1">
        <v>38.674999999999997</v>
      </c>
      <c r="B112" s="1">
        <v>36.1</v>
      </c>
      <c r="C112" s="1">
        <v>200</v>
      </c>
      <c r="D112" s="1">
        <v>6.8</v>
      </c>
      <c r="E112" s="1">
        <v>44.1</v>
      </c>
      <c r="F112" s="1">
        <f t="shared" si="3"/>
        <v>123.91343337119626</v>
      </c>
      <c r="I112">
        <f t="shared" si="4"/>
        <v>35.589361702127661</v>
      </c>
      <c r="L112" s="6"/>
      <c r="M112" s="1">
        <v>37.799999999999997</v>
      </c>
      <c r="O112">
        <v>21.6861099868967</v>
      </c>
      <c r="P112">
        <v>19.39281268049</v>
      </c>
      <c r="Q112" s="1">
        <v>1.27</v>
      </c>
      <c r="R112" s="7">
        <v>-0.225559232</v>
      </c>
      <c r="U112" s="9">
        <v>79.400000000000006</v>
      </c>
      <c r="V112" s="11">
        <v>95.7</v>
      </c>
      <c r="X112" s="8">
        <v>25263</v>
      </c>
      <c r="Y112" s="12">
        <v>33</v>
      </c>
      <c r="Z112" s="6">
        <f t="shared" si="5"/>
        <v>36.179487179487182</v>
      </c>
    </row>
    <row r="113" spans="1:26">
      <c r="A113" s="1">
        <v>38.532699999999998</v>
      </c>
      <c r="B113" s="1">
        <v>36.299999999999997</v>
      </c>
      <c r="C113" s="1">
        <v>200.7</v>
      </c>
      <c r="D113" s="1">
        <v>7.32</v>
      </c>
      <c r="E113" s="1">
        <v>44.3</v>
      </c>
      <c r="F113" s="1">
        <f t="shared" si="3"/>
        <v>123.77979906069794</v>
      </c>
      <c r="I113">
        <f t="shared" si="4"/>
        <v>35.789361702127657</v>
      </c>
      <c r="L113" s="6"/>
      <c r="M113" s="1">
        <v>38</v>
      </c>
      <c r="O113">
        <v>21.7739080030398</v>
      </c>
      <c r="P113">
        <v>19.487567073219999</v>
      </c>
      <c r="Q113" s="1">
        <v>1.27</v>
      </c>
      <c r="R113" s="7">
        <v>0.23830823500000001</v>
      </c>
      <c r="U113" s="9">
        <v>78.8</v>
      </c>
      <c r="V113" s="11">
        <v>93.4</v>
      </c>
      <c r="X113" s="8">
        <v>25294</v>
      </c>
      <c r="Y113" s="12">
        <v>32.5</v>
      </c>
      <c r="Z113" s="6">
        <f t="shared" si="5"/>
        <v>36.397435897435898</v>
      </c>
    </row>
    <row r="114" spans="1:26">
      <c r="A114" s="1">
        <v>38.387099999999997</v>
      </c>
      <c r="B114" s="1">
        <v>36.4</v>
      </c>
      <c r="C114" s="1">
        <v>200.8</v>
      </c>
      <c r="D114" s="1">
        <v>8.59</v>
      </c>
      <c r="E114" s="1">
        <v>44.4</v>
      </c>
      <c r="F114" s="1">
        <f t="shared" si="3"/>
        <v>123.71354043158644</v>
      </c>
      <c r="I114">
        <f t="shared" si="4"/>
        <v>35.889361702127658</v>
      </c>
      <c r="L114" s="6"/>
      <c r="M114" s="1">
        <v>38.1</v>
      </c>
      <c r="O114">
        <v>21.5105139550496</v>
      </c>
      <c r="P114">
        <v>19.39341880137</v>
      </c>
      <c r="Q114" s="1">
        <v>1.27</v>
      </c>
      <c r="R114" s="7">
        <v>0.45946140299999999</v>
      </c>
      <c r="U114" s="9">
        <v>79.3</v>
      </c>
      <c r="V114" s="11">
        <v>91.099999999999895</v>
      </c>
      <c r="X114" s="8">
        <v>25324</v>
      </c>
      <c r="Y114" s="12">
        <v>30.8</v>
      </c>
      <c r="Z114" s="6">
        <f t="shared" si="5"/>
        <v>36.543589743589742</v>
      </c>
    </row>
    <row r="115" spans="1:26">
      <c r="A115" s="1">
        <v>38.762099999999997</v>
      </c>
      <c r="B115" s="1">
        <v>36.6</v>
      </c>
      <c r="C115" s="1">
        <v>201.3</v>
      </c>
      <c r="D115" s="1">
        <v>8.8000000000000007</v>
      </c>
      <c r="E115" s="1">
        <v>44.5</v>
      </c>
      <c r="F115" s="1">
        <f t="shared" si="3"/>
        <v>123.28323017978191</v>
      </c>
      <c r="I115">
        <f t="shared" si="4"/>
        <v>36.095744680851062</v>
      </c>
      <c r="L115" s="6"/>
      <c r="M115" s="1">
        <v>38.299999999999997</v>
      </c>
      <c r="O115">
        <v>21.5105139550496</v>
      </c>
      <c r="P115">
        <v>19.482481641060001</v>
      </c>
      <c r="Q115" s="1">
        <v>1.27</v>
      </c>
      <c r="R115" s="7">
        <v>0.46490266600000002</v>
      </c>
      <c r="U115" s="9">
        <v>80.900000000000006</v>
      </c>
      <c r="V115" s="11">
        <v>89.599999999999895</v>
      </c>
      <c r="X115" s="8">
        <v>25355</v>
      </c>
      <c r="Y115" s="12">
        <v>31</v>
      </c>
      <c r="Z115" s="6">
        <f t="shared" si="5"/>
        <v>36.743589743589745</v>
      </c>
    </row>
    <row r="116" spans="1:26">
      <c r="A116" s="1">
        <v>38.966700000000003</v>
      </c>
      <c r="B116" s="1">
        <v>36.799999999999997</v>
      </c>
      <c r="C116" s="1">
        <v>201.7</v>
      </c>
      <c r="D116" s="1">
        <v>8.77</v>
      </c>
      <c r="E116" s="1">
        <v>44.7</v>
      </c>
      <c r="F116" s="1">
        <f t="shared" si="3"/>
        <v>123.15493288000472</v>
      </c>
      <c r="I116">
        <f t="shared" si="4"/>
        <v>36.295744680851058</v>
      </c>
      <c r="L116" s="6"/>
      <c r="M116" s="1">
        <v>38.5</v>
      </c>
      <c r="O116">
        <v>21.3349179223245</v>
      </c>
      <c r="P116">
        <v>19.690552131170001</v>
      </c>
      <c r="Q116" s="1">
        <v>1.27</v>
      </c>
      <c r="R116" s="7">
        <v>0.64518192699999999</v>
      </c>
      <c r="U116" s="9">
        <v>80.900000000000006</v>
      </c>
      <c r="V116" s="11">
        <v>88.099999999999895</v>
      </c>
      <c r="X116" s="8">
        <v>25385</v>
      </c>
      <c r="Y116" s="12">
        <v>30.5</v>
      </c>
      <c r="Z116" s="6">
        <f t="shared" si="5"/>
        <v>36.96153846153846</v>
      </c>
    </row>
    <row r="117" spans="1:26">
      <c r="A117" s="1">
        <v>39.0563</v>
      </c>
      <c r="B117" s="1">
        <v>36.9</v>
      </c>
      <c r="C117" s="1">
        <v>201.7</v>
      </c>
      <c r="D117" s="1">
        <v>9.09</v>
      </c>
      <c r="E117" s="1">
        <v>44.8</v>
      </c>
      <c r="F117" s="1">
        <f t="shared" si="3"/>
        <v>123.0913129895943</v>
      </c>
      <c r="I117">
        <f t="shared" si="4"/>
        <v>36.39574468085106</v>
      </c>
      <c r="L117" s="6"/>
      <c r="M117" s="1">
        <v>38.6</v>
      </c>
      <c r="O117">
        <v>22.2128980837551</v>
      </c>
      <c r="P117">
        <v>19.742028381360001</v>
      </c>
      <c r="Q117" s="1">
        <v>1.27</v>
      </c>
      <c r="R117" s="7">
        <v>0.944672277</v>
      </c>
      <c r="U117" s="9">
        <v>84.4</v>
      </c>
      <c r="V117" s="11">
        <v>86.599999999999895</v>
      </c>
      <c r="X117" s="8">
        <v>25416</v>
      </c>
      <c r="Y117" s="12">
        <v>30.5</v>
      </c>
      <c r="Z117" s="6">
        <f t="shared" si="5"/>
        <v>37.064102564102562</v>
      </c>
    </row>
    <row r="118" spans="1:26">
      <c r="A118" s="1">
        <v>39.047499999999999</v>
      </c>
      <c r="B118" s="1">
        <v>37.1</v>
      </c>
      <c r="C118" s="1">
        <v>202.1</v>
      </c>
      <c r="D118" s="1">
        <v>9.2100000000000009</v>
      </c>
      <c r="E118" s="1">
        <v>45</v>
      </c>
      <c r="F118" s="1">
        <f t="shared" si="3"/>
        <v>122.96511627906976</v>
      </c>
      <c r="I118">
        <f t="shared" si="4"/>
        <v>36.595744680851062</v>
      </c>
      <c r="L118" s="6"/>
      <c r="M118" s="1">
        <v>38.799999999999997</v>
      </c>
      <c r="O118">
        <v>22.256797091826702</v>
      </c>
      <c r="P118">
        <v>19.513872169719999</v>
      </c>
      <c r="Q118" s="1">
        <v>1.27</v>
      </c>
      <c r="R118" s="7">
        <v>0.96335209499999996</v>
      </c>
      <c r="U118" s="9">
        <v>83.2</v>
      </c>
      <c r="V118" s="11">
        <v>84.299999999999898</v>
      </c>
      <c r="X118" s="8">
        <v>25447</v>
      </c>
      <c r="Y118" s="12">
        <v>29.6</v>
      </c>
      <c r="Z118" s="6">
        <f t="shared" si="5"/>
        <v>37.292307692307695</v>
      </c>
    </row>
    <row r="119" spans="1:26">
      <c r="A119" s="1">
        <v>39.058900000000001</v>
      </c>
      <c r="B119" s="1">
        <v>37.299999999999997</v>
      </c>
      <c r="C119" s="1">
        <v>202.9</v>
      </c>
      <c r="D119" s="1">
        <v>9.06</v>
      </c>
      <c r="E119" s="1">
        <v>45.2</v>
      </c>
      <c r="F119" s="1">
        <f t="shared" si="3"/>
        <v>122.84029143055398</v>
      </c>
      <c r="I119">
        <f t="shared" si="4"/>
        <v>36.795744680851058</v>
      </c>
      <c r="L119" s="6"/>
      <c r="M119" s="1">
        <v>38.9</v>
      </c>
      <c r="O119">
        <v>22.476292132184302</v>
      </c>
      <c r="P119">
        <v>19.476589590349999</v>
      </c>
      <c r="Q119" s="1">
        <v>1.27</v>
      </c>
      <c r="R119" s="7">
        <v>1.0793926680000001</v>
      </c>
      <c r="U119" s="9">
        <v>85.3</v>
      </c>
      <c r="V119" s="11">
        <v>81.900000000000006</v>
      </c>
      <c r="X119" s="8">
        <v>25477</v>
      </c>
      <c r="Y119" s="12">
        <v>30.6</v>
      </c>
      <c r="Z119" s="6">
        <f t="shared" si="5"/>
        <v>37.47179487179487</v>
      </c>
    </row>
    <row r="120" spans="1:26">
      <c r="A120" s="1">
        <v>38.690800000000003</v>
      </c>
      <c r="B120" s="1">
        <v>37.5</v>
      </c>
      <c r="C120" s="1">
        <v>203.6</v>
      </c>
      <c r="D120" s="1">
        <v>8.8800000000000008</v>
      </c>
      <c r="E120" s="1">
        <v>45.3</v>
      </c>
      <c r="F120" s="1">
        <f t="shared" si="3"/>
        <v>122.42539244436774</v>
      </c>
      <c r="I120">
        <f t="shared" si="4"/>
        <v>37.002127659574477</v>
      </c>
      <c r="L120" s="6"/>
      <c r="M120" s="1">
        <v>39.1</v>
      </c>
      <c r="O120">
        <v>22.432393124112799</v>
      </c>
      <c r="P120">
        <v>19.148506352550001</v>
      </c>
      <c r="Q120" s="1">
        <v>1.27</v>
      </c>
      <c r="R120" s="7">
        <v>1.0919784930000001</v>
      </c>
      <c r="U120" s="9">
        <v>81.8</v>
      </c>
      <c r="V120" s="11">
        <v>79.599999999999895</v>
      </c>
      <c r="X120" s="8">
        <v>25508</v>
      </c>
      <c r="Y120" s="12">
        <v>30.6</v>
      </c>
      <c r="Z120" s="6">
        <f t="shared" si="5"/>
        <v>37.676923076923075</v>
      </c>
    </row>
    <row r="121" spans="1:26">
      <c r="A121" s="1">
        <v>38.5869</v>
      </c>
      <c r="B121" s="1">
        <v>37.700000000000003</v>
      </c>
      <c r="C121" s="1">
        <v>203.9</v>
      </c>
      <c r="D121" s="1">
        <v>8.94</v>
      </c>
      <c r="E121" s="1">
        <v>45.5</v>
      </c>
      <c r="F121" s="1">
        <f t="shared" si="3"/>
        <v>122.30483271375461</v>
      </c>
      <c r="I121">
        <f t="shared" si="4"/>
        <v>37.202127659574479</v>
      </c>
      <c r="L121" s="6"/>
      <c r="M121" s="1">
        <v>39.4</v>
      </c>
      <c r="O121">
        <v>22.9591812209711</v>
      </c>
      <c r="P121">
        <v>19.182655942349999</v>
      </c>
      <c r="Q121" s="1">
        <v>1.27</v>
      </c>
      <c r="R121" s="7">
        <v>1.159108687</v>
      </c>
      <c r="U121" s="9">
        <v>82.2</v>
      </c>
      <c r="V121" s="11">
        <v>78.299999999999898</v>
      </c>
      <c r="X121" s="8">
        <v>25538</v>
      </c>
      <c r="Y121" s="12">
        <v>30.8</v>
      </c>
      <c r="Z121" s="6">
        <f t="shared" si="5"/>
        <v>37.876923076923077</v>
      </c>
    </row>
    <row r="122" spans="1:26">
      <c r="A122" s="1">
        <v>37.872399999999999</v>
      </c>
      <c r="B122" s="1">
        <v>37.9</v>
      </c>
      <c r="C122" s="1">
        <v>206.2</v>
      </c>
      <c r="D122" s="1">
        <v>8.94</v>
      </c>
      <c r="E122" s="1">
        <v>45.6</v>
      </c>
      <c r="F122" s="1">
        <f t="shared" si="3"/>
        <v>121.89739506313273</v>
      </c>
      <c r="I122">
        <f t="shared" si="4"/>
        <v>37.408510638297876</v>
      </c>
      <c r="L122" s="6"/>
      <c r="M122" s="1">
        <v>39.5</v>
      </c>
      <c r="O122">
        <v>22.915282212899601</v>
      </c>
      <c r="P122">
        <v>19.383863516910001</v>
      </c>
      <c r="Q122">
        <v>1.21</v>
      </c>
      <c r="R122" s="7">
        <v>1.0378742489999999</v>
      </c>
      <c r="U122" s="9">
        <v>80.599999999999994</v>
      </c>
      <c r="V122" s="11">
        <v>77.099999999999895</v>
      </c>
      <c r="X122" s="8">
        <v>25569</v>
      </c>
      <c r="Y122" s="12">
        <v>30.5</v>
      </c>
      <c r="Z122" s="6">
        <f t="shared" si="5"/>
        <v>38.089743589743584</v>
      </c>
    </row>
    <row r="123" spans="1:26">
      <c r="A123" s="1">
        <v>37.8474</v>
      </c>
      <c r="B123" s="1">
        <v>38.1</v>
      </c>
      <c r="C123" s="1">
        <v>205</v>
      </c>
      <c r="D123" s="1">
        <v>9.0500000000000007</v>
      </c>
      <c r="E123" s="1">
        <v>45.8</v>
      </c>
      <c r="F123" s="1">
        <f t="shared" si="3"/>
        <v>121.78094591536544</v>
      </c>
      <c r="I123">
        <f t="shared" si="4"/>
        <v>37.608510638297879</v>
      </c>
      <c r="L123" s="6"/>
      <c r="M123" s="1">
        <v>39.700000000000003</v>
      </c>
      <c r="O123">
        <v>23.090878245185699</v>
      </c>
      <c r="P123">
        <v>19.646264373419999</v>
      </c>
      <c r="Q123">
        <v>1.21</v>
      </c>
      <c r="R123" s="7">
        <v>0.69161417700000005</v>
      </c>
      <c r="U123" s="9">
        <v>74.5</v>
      </c>
      <c r="V123" s="11">
        <v>75.799999999999898</v>
      </c>
      <c r="X123" s="8">
        <v>25600</v>
      </c>
      <c r="Y123" s="12">
        <v>30.2</v>
      </c>
      <c r="Z123" s="6">
        <f t="shared" si="5"/>
        <v>38.302564102564105</v>
      </c>
    </row>
    <row r="124" spans="1:26">
      <c r="A124" s="1">
        <v>37.798299999999998</v>
      </c>
      <c r="B124" s="1">
        <v>38.299999999999997</v>
      </c>
      <c r="C124" s="1">
        <v>205.7</v>
      </c>
      <c r="D124" s="1">
        <v>7.83</v>
      </c>
      <c r="E124" s="1">
        <v>46</v>
      </c>
      <c r="F124" s="1">
        <f t="shared" si="3"/>
        <v>121.66572875633088</v>
      </c>
      <c r="I124">
        <f t="shared" si="4"/>
        <v>37.808510638297875</v>
      </c>
      <c r="L124" s="6"/>
      <c r="M124" s="1">
        <v>39.799999999999997</v>
      </c>
      <c r="O124">
        <v>22.695787172542001</v>
      </c>
      <c r="P124">
        <v>19.598584239409998</v>
      </c>
      <c r="Q124">
        <v>1.21</v>
      </c>
      <c r="R124" s="7">
        <v>0.61386856999999995</v>
      </c>
      <c r="U124" s="9">
        <v>67.8</v>
      </c>
      <c r="V124" s="11">
        <v>74.299999999999898</v>
      </c>
      <c r="X124" s="8">
        <v>25628</v>
      </c>
      <c r="Y124" s="12">
        <v>29.9</v>
      </c>
      <c r="Z124" s="6">
        <f t="shared" si="5"/>
        <v>38.515384615384612</v>
      </c>
    </row>
    <row r="125" spans="1:26">
      <c r="A125" s="1">
        <v>37.701099999999997</v>
      </c>
      <c r="B125" s="1">
        <v>38.5</v>
      </c>
      <c r="C125" s="1">
        <v>206.7</v>
      </c>
      <c r="D125" s="1">
        <v>8.0500000000000007</v>
      </c>
      <c r="E125" s="1">
        <v>46.1</v>
      </c>
      <c r="F125" s="1">
        <f t="shared" si="3"/>
        <v>121.26825992052386</v>
      </c>
      <c r="I125">
        <f t="shared" si="4"/>
        <v>38.014893617021279</v>
      </c>
      <c r="L125" s="6"/>
      <c r="M125" s="1">
        <v>40</v>
      </c>
      <c r="O125">
        <v>23.134777253257202</v>
      </c>
      <c r="P125">
        <v>19.529875255450001</v>
      </c>
      <c r="Q125">
        <v>1.21</v>
      </c>
      <c r="R125" s="7">
        <v>0.51835455799999997</v>
      </c>
      <c r="U125" s="9">
        <v>75.099999999999994</v>
      </c>
      <c r="V125" s="11">
        <v>72.7</v>
      </c>
      <c r="X125" s="8">
        <v>25659</v>
      </c>
      <c r="Y125" s="12">
        <v>30.1</v>
      </c>
      <c r="Z125" s="6">
        <f t="shared" si="5"/>
        <v>38.715384615384622</v>
      </c>
    </row>
    <row r="126" spans="1:26">
      <c r="A126" s="1">
        <v>37.657200000000003</v>
      </c>
      <c r="B126" s="1">
        <v>38.6</v>
      </c>
      <c r="C126" s="1">
        <v>207.2</v>
      </c>
      <c r="D126" s="1">
        <v>7.98</v>
      </c>
      <c r="E126" s="1">
        <v>46.2</v>
      </c>
      <c r="F126" s="1">
        <f t="shared" si="3"/>
        <v>121.21245952886011</v>
      </c>
      <c r="I126">
        <f t="shared" si="4"/>
        <v>38.114893617021281</v>
      </c>
      <c r="L126" s="6"/>
      <c r="M126" s="1">
        <v>40.1</v>
      </c>
      <c r="O126">
        <v>23.046979237553199</v>
      </c>
      <c r="P126">
        <v>19.617849681629998</v>
      </c>
      <c r="Q126">
        <v>1.21</v>
      </c>
      <c r="R126" s="7">
        <v>0.76738696299999998</v>
      </c>
      <c r="U126" s="9">
        <v>78.3</v>
      </c>
      <c r="V126" s="11">
        <v>71.2</v>
      </c>
      <c r="X126" s="8">
        <v>25689</v>
      </c>
      <c r="Y126" s="12">
        <v>30.9</v>
      </c>
      <c r="Z126" s="6">
        <f t="shared" si="5"/>
        <v>38.797435897435896</v>
      </c>
    </row>
    <row r="127" spans="1:26">
      <c r="A127" s="1">
        <v>37.535400000000003</v>
      </c>
      <c r="B127" s="1">
        <v>38.799999999999997</v>
      </c>
      <c r="C127" s="1">
        <v>207.6</v>
      </c>
      <c r="D127" s="1">
        <v>7.71</v>
      </c>
      <c r="E127" s="1">
        <v>46.4</v>
      </c>
      <c r="F127" s="1">
        <f t="shared" si="3"/>
        <v>121.10173256330519</v>
      </c>
      <c r="I127">
        <f t="shared" si="4"/>
        <v>38.314893617021276</v>
      </c>
      <c r="L127" s="6"/>
      <c r="M127" s="1">
        <v>40.200000000000003</v>
      </c>
      <c r="O127">
        <v>23.222575269400298</v>
      </c>
      <c r="P127">
        <v>19.65843298818</v>
      </c>
      <c r="Q127">
        <v>1.21</v>
      </c>
      <c r="R127" s="7">
        <v>0.60644808299999997</v>
      </c>
      <c r="U127" s="9">
        <v>73.8</v>
      </c>
      <c r="V127" s="11">
        <v>72.7</v>
      </c>
      <c r="X127" s="8">
        <v>25720</v>
      </c>
      <c r="Y127" s="12">
        <v>31.8</v>
      </c>
      <c r="Z127" s="6">
        <f t="shared" si="5"/>
        <v>38.979487179487172</v>
      </c>
    </row>
    <row r="128" spans="1:26">
      <c r="A128" s="1">
        <v>37.627499999999998</v>
      </c>
      <c r="B128" s="1">
        <v>38.9</v>
      </c>
      <c r="C128" s="1">
        <v>208</v>
      </c>
      <c r="D128" s="1">
        <v>7.24</v>
      </c>
      <c r="E128" s="1">
        <v>46.5</v>
      </c>
      <c r="F128" s="1">
        <f t="shared" si="3"/>
        <v>121.04680144004432</v>
      </c>
      <c r="I128">
        <f t="shared" si="4"/>
        <v>38.414893617021278</v>
      </c>
      <c r="L128" s="6"/>
      <c r="M128" s="1">
        <v>40.4</v>
      </c>
      <c r="O128">
        <v>23.266474277910799</v>
      </c>
      <c r="P128">
        <v>19.569566371139999</v>
      </c>
      <c r="Q128">
        <v>1.21</v>
      </c>
      <c r="R128" s="7">
        <v>0.38153628299999998</v>
      </c>
      <c r="U128" s="9">
        <v>72.400000000000006</v>
      </c>
      <c r="V128" s="11">
        <v>74.2</v>
      </c>
      <c r="X128" s="8">
        <v>25750</v>
      </c>
      <c r="Y128" s="12">
        <v>31.7</v>
      </c>
      <c r="Z128" s="6">
        <f t="shared" si="5"/>
        <v>39.08461538461539</v>
      </c>
    </row>
    <row r="129" spans="1:26">
      <c r="A129" s="1">
        <v>37.560400000000001</v>
      </c>
      <c r="B129" s="1">
        <v>39</v>
      </c>
      <c r="C129" s="1">
        <v>209.9</v>
      </c>
      <c r="D129" s="1">
        <v>6.68</v>
      </c>
      <c r="E129" s="1">
        <v>46.7</v>
      </c>
      <c r="F129" s="1">
        <f t="shared" si="3"/>
        <v>121.2718934747776</v>
      </c>
      <c r="I129">
        <f t="shared" si="4"/>
        <v>38.508510638297878</v>
      </c>
      <c r="L129" s="6"/>
      <c r="M129" s="1">
        <v>40.4</v>
      </c>
      <c r="O129">
        <v>23.046979237553199</v>
      </c>
      <c r="P129">
        <v>19.607260696449998</v>
      </c>
      <c r="Q129">
        <v>1.21</v>
      </c>
      <c r="R129" s="7">
        <v>-5.7607475999999998E-2</v>
      </c>
      <c r="U129" s="9">
        <v>68.599999999999994</v>
      </c>
      <c r="V129" s="11">
        <v>75.7</v>
      </c>
      <c r="X129" s="8">
        <v>25781</v>
      </c>
      <c r="Y129" s="12">
        <v>31.4</v>
      </c>
      <c r="Z129" s="6">
        <f t="shared" si="5"/>
        <v>39.194871794871801</v>
      </c>
    </row>
    <row r="130" spans="1:26">
      <c r="A130" s="1">
        <v>37.301499999999997</v>
      </c>
      <c r="B130" s="1">
        <v>39.200000000000003</v>
      </c>
      <c r="C130" s="1">
        <v>211.8</v>
      </c>
      <c r="D130" s="1">
        <v>6.29</v>
      </c>
      <c r="E130" s="1">
        <v>46.8</v>
      </c>
      <c r="F130" s="1">
        <f t="shared" si="3"/>
        <v>120.88371070564956</v>
      </c>
      <c r="I130">
        <f t="shared" si="4"/>
        <v>38.714893617021282</v>
      </c>
      <c r="L130" s="6"/>
      <c r="M130" s="1">
        <v>40.6</v>
      </c>
      <c r="O130">
        <v>23.266474277910799</v>
      </c>
      <c r="P130">
        <v>19.581460914320001</v>
      </c>
      <c r="Q130">
        <v>1.21</v>
      </c>
      <c r="R130" s="7">
        <v>-0.30751245399999999</v>
      </c>
      <c r="U130" s="9">
        <v>70.599999999999994</v>
      </c>
      <c r="V130" s="11">
        <v>74.2</v>
      </c>
      <c r="X130" s="8">
        <v>25812</v>
      </c>
      <c r="Y130" s="12">
        <v>31.1</v>
      </c>
      <c r="Z130" s="6">
        <f t="shared" si="5"/>
        <v>39.407692307692308</v>
      </c>
    </row>
    <row r="131" spans="1:26">
      <c r="A131" s="1">
        <v>36.555300000000003</v>
      </c>
      <c r="B131" s="1">
        <v>39.4</v>
      </c>
      <c r="C131" s="1">
        <v>212.9</v>
      </c>
      <c r="D131" s="1">
        <v>6.22</v>
      </c>
      <c r="E131" s="1">
        <v>47.1</v>
      </c>
      <c r="F131" s="1">
        <f t="shared" ref="F131:F194" si="6">E131/I131*100</f>
        <v>121.05320719636903</v>
      </c>
      <c r="I131">
        <f t="shared" ref="I131:I194" si="7">(B131-0.06*E131)/0.94</f>
        <v>38.908510638297869</v>
      </c>
      <c r="L131" s="6"/>
      <c r="M131" s="1">
        <v>40.799999999999997</v>
      </c>
      <c r="O131">
        <v>23.266474277910799</v>
      </c>
      <c r="P131">
        <v>19.364195008559999</v>
      </c>
      <c r="Q131">
        <v>1.21</v>
      </c>
      <c r="R131" s="7">
        <v>-0.31353435899999998</v>
      </c>
      <c r="U131" s="9">
        <v>67.8</v>
      </c>
      <c r="V131" s="11">
        <v>72.799999999999898</v>
      </c>
      <c r="X131" s="8">
        <v>25842</v>
      </c>
      <c r="Y131" s="12">
        <v>31.6</v>
      </c>
      <c r="Z131" s="6">
        <f t="shared" ref="Z131:Z194" si="8">(B131-0.025*Y131)/0.975</f>
        <v>39.6</v>
      </c>
    </row>
    <row r="132" spans="1:26">
      <c r="A132" s="1">
        <v>36.3339</v>
      </c>
      <c r="B132" s="1">
        <v>39.6</v>
      </c>
      <c r="C132" s="1">
        <v>213.7</v>
      </c>
      <c r="D132" s="1">
        <v>5.68</v>
      </c>
      <c r="E132" s="1">
        <v>47.2</v>
      </c>
      <c r="F132" s="1">
        <f t="shared" si="6"/>
        <v>120.67014795474324</v>
      </c>
      <c r="I132">
        <f t="shared" si="7"/>
        <v>39.114893617021281</v>
      </c>
      <c r="L132" s="6"/>
      <c r="M132" s="1">
        <v>41</v>
      </c>
      <c r="O132">
        <v>23.090878245185699</v>
      </c>
      <c r="P132">
        <v>19.679873544469999</v>
      </c>
      <c r="Q132">
        <v>1.21</v>
      </c>
      <c r="R132" s="7">
        <v>-0.67416540599999997</v>
      </c>
      <c r="U132" s="9">
        <v>68.099999999999994</v>
      </c>
      <c r="V132" s="11">
        <v>71.299999999999898</v>
      </c>
      <c r="X132" s="8">
        <v>25873</v>
      </c>
      <c r="Y132" s="12">
        <v>32.200000000000003</v>
      </c>
      <c r="Z132" s="6">
        <f t="shared" si="8"/>
        <v>39.789743589743594</v>
      </c>
    </row>
    <row r="133" spans="1:26">
      <c r="A133" s="1">
        <v>37.168399999999998</v>
      </c>
      <c r="B133" s="1">
        <v>39.799999999999997</v>
      </c>
      <c r="C133" s="1">
        <v>214.4</v>
      </c>
      <c r="D133" s="1">
        <v>5.03</v>
      </c>
      <c r="E133" s="1">
        <v>47.6</v>
      </c>
      <c r="F133" s="1">
        <f t="shared" si="6"/>
        <v>121.1130359462971</v>
      </c>
      <c r="I133">
        <f t="shared" si="7"/>
        <v>39.302127659574467</v>
      </c>
      <c r="L133" s="6"/>
      <c r="M133" s="1">
        <v>41.2</v>
      </c>
      <c r="O133">
        <v>23.442070309757899</v>
      </c>
      <c r="P133">
        <v>19.715521275899999</v>
      </c>
      <c r="Q133">
        <v>1.21</v>
      </c>
      <c r="R133" s="7">
        <v>-0.93044791199999999</v>
      </c>
      <c r="U133" s="9">
        <v>64.5</v>
      </c>
      <c r="V133" s="11">
        <v>72.799999999999898</v>
      </c>
      <c r="X133" s="8">
        <v>25903</v>
      </c>
      <c r="Y133" s="12">
        <v>32.9</v>
      </c>
      <c r="Z133" s="6">
        <f t="shared" si="8"/>
        <v>39.976923076923079</v>
      </c>
    </row>
    <row r="134" spans="1:26">
      <c r="A134" s="1">
        <v>37.454300000000003</v>
      </c>
      <c r="B134" s="1">
        <v>39.9</v>
      </c>
      <c r="C134" s="1">
        <v>215.5</v>
      </c>
      <c r="D134" s="1">
        <v>4.1100000000000003</v>
      </c>
      <c r="E134" s="1">
        <v>47.7</v>
      </c>
      <c r="F134" s="1">
        <f t="shared" si="6"/>
        <v>121.05945245423619</v>
      </c>
      <c r="I134">
        <f t="shared" si="7"/>
        <v>39.402127659574468</v>
      </c>
      <c r="L134" s="6"/>
      <c r="M134" s="1">
        <v>41.3</v>
      </c>
      <c r="O134">
        <v>23.8371613824017</v>
      </c>
      <c r="P134">
        <v>19.61405033067</v>
      </c>
      <c r="Q134">
        <v>1.64</v>
      </c>
      <c r="R134" s="7">
        <v>-1.600540555</v>
      </c>
      <c r="U134" s="9">
        <v>65.099999999999994</v>
      </c>
      <c r="V134" s="11">
        <v>74.400000000000006</v>
      </c>
      <c r="X134" s="8">
        <v>25934</v>
      </c>
      <c r="Y134" s="12">
        <v>32.9</v>
      </c>
      <c r="Z134" s="6">
        <f t="shared" si="8"/>
        <v>40.079487179487181</v>
      </c>
    </row>
    <row r="135" spans="1:26">
      <c r="A135" s="1">
        <v>37.382899999999999</v>
      </c>
      <c r="B135" s="1">
        <v>39.9</v>
      </c>
      <c r="C135" s="1">
        <v>217.4</v>
      </c>
      <c r="D135" s="1">
        <v>3.82</v>
      </c>
      <c r="E135" s="1">
        <v>48</v>
      </c>
      <c r="F135" s="1">
        <f t="shared" si="6"/>
        <v>121.88006482982175</v>
      </c>
      <c r="I135">
        <f t="shared" si="7"/>
        <v>39.38297872340425</v>
      </c>
      <c r="L135" s="6"/>
      <c r="M135" s="1">
        <v>41.4</v>
      </c>
      <c r="O135">
        <v>23.968858406616299</v>
      </c>
      <c r="P135">
        <v>19.471127998250001</v>
      </c>
      <c r="Q135">
        <v>1.64</v>
      </c>
      <c r="R135" s="7">
        <v>-1.6642823339999999</v>
      </c>
      <c r="U135" s="9">
        <v>64.599999999999994</v>
      </c>
      <c r="V135" s="11">
        <v>75.900000000000006</v>
      </c>
      <c r="X135" s="8">
        <v>25965</v>
      </c>
      <c r="Y135" s="12">
        <v>33</v>
      </c>
      <c r="Z135" s="6">
        <f t="shared" si="8"/>
        <v>40.076923076923073</v>
      </c>
    </row>
    <row r="136" spans="1:26">
      <c r="A136" s="1">
        <v>37.342399999999998</v>
      </c>
      <c r="B136" s="1">
        <v>40</v>
      </c>
      <c r="C136" s="1">
        <v>218.8</v>
      </c>
      <c r="D136" s="1">
        <v>3.67</v>
      </c>
      <c r="E136" s="1">
        <v>48.1</v>
      </c>
      <c r="F136" s="1">
        <f t="shared" si="6"/>
        <v>121.824648380665</v>
      </c>
      <c r="I136">
        <f t="shared" si="7"/>
        <v>39.482978723404251</v>
      </c>
      <c r="L136" s="6"/>
      <c r="M136" s="1">
        <v>41.6</v>
      </c>
      <c r="O136">
        <v>24.144454439341398</v>
      </c>
      <c r="P136">
        <v>19.423957207920001</v>
      </c>
      <c r="Q136">
        <v>1.64</v>
      </c>
      <c r="R136" s="7">
        <v>-1.757335895</v>
      </c>
      <c r="U136" s="9">
        <v>67</v>
      </c>
      <c r="V136" s="11">
        <v>75.900000000000006</v>
      </c>
      <c r="X136" s="8">
        <v>25993</v>
      </c>
      <c r="Y136" s="12">
        <v>33.200000000000003</v>
      </c>
      <c r="Z136" s="6">
        <f t="shared" si="8"/>
        <v>40.174358974358974</v>
      </c>
    </row>
    <row r="137" spans="1:26">
      <c r="A137" s="1">
        <v>37.552100000000003</v>
      </c>
      <c r="B137" s="1">
        <v>40.1</v>
      </c>
      <c r="C137" s="1">
        <v>220</v>
      </c>
      <c r="D137" s="1">
        <v>4.1500000000000004</v>
      </c>
      <c r="E137" s="1">
        <v>48.3</v>
      </c>
      <c r="F137" s="1">
        <f t="shared" si="6"/>
        <v>122.04182570829525</v>
      </c>
      <c r="I137">
        <f t="shared" si="7"/>
        <v>39.576595744680851</v>
      </c>
      <c r="L137" s="6"/>
      <c r="M137" s="1">
        <v>41.7</v>
      </c>
      <c r="O137">
        <v>24.276151463116999</v>
      </c>
      <c r="P137">
        <v>19.51412128226</v>
      </c>
      <c r="Q137">
        <v>1.64</v>
      </c>
      <c r="R137" s="7">
        <v>-1.3207104089999999</v>
      </c>
      <c r="U137" s="9">
        <v>70.8</v>
      </c>
      <c r="V137" s="11">
        <v>75.900000000000006</v>
      </c>
      <c r="X137" s="8">
        <v>26024</v>
      </c>
      <c r="Y137" s="12">
        <v>33.4</v>
      </c>
      <c r="Z137" s="6">
        <f t="shared" si="8"/>
        <v>40.271794871794874</v>
      </c>
    </row>
    <row r="138" spans="1:26">
      <c r="A138" s="1">
        <v>37.742600000000003</v>
      </c>
      <c r="B138" s="1">
        <v>40.299999999999997</v>
      </c>
      <c r="C138" s="1">
        <v>222</v>
      </c>
      <c r="D138" s="1">
        <v>4.5599999999999996</v>
      </c>
      <c r="E138" s="1">
        <v>48.5</v>
      </c>
      <c r="F138" s="1">
        <f t="shared" si="6"/>
        <v>121.93099759293928</v>
      </c>
      <c r="I138">
        <f t="shared" si="7"/>
        <v>39.776595744680854</v>
      </c>
      <c r="L138" s="6"/>
      <c r="M138" s="1">
        <v>41.9</v>
      </c>
      <c r="O138">
        <v>23.924959398983699</v>
      </c>
      <c r="P138">
        <v>19.845407166409998</v>
      </c>
      <c r="Q138">
        <v>1.64</v>
      </c>
      <c r="R138" s="7">
        <v>-1.249196618</v>
      </c>
      <c r="U138" s="9">
        <v>71.599999999999994</v>
      </c>
      <c r="V138" s="11">
        <v>75.900000000000006</v>
      </c>
      <c r="X138" s="8">
        <v>26054</v>
      </c>
      <c r="Y138" s="12">
        <v>33.4</v>
      </c>
      <c r="Z138" s="6">
        <f t="shared" si="8"/>
        <v>40.476923076923072</v>
      </c>
    </row>
    <row r="139" spans="1:26">
      <c r="A139" s="1">
        <v>37.9009</v>
      </c>
      <c r="B139" s="1">
        <v>40.5</v>
      </c>
      <c r="C139" s="1">
        <v>223.5</v>
      </c>
      <c r="D139" s="1">
        <v>4.9000000000000004</v>
      </c>
      <c r="E139" s="1">
        <v>48.7</v>
      </c>
      <c r="F139" s="1">
        <f t="shared" si="6"/>
        <v>121.82127840757889</v>
      </c>
      <c r="I139">
        <f t="shared" si="7"/>
        <v>39.976595744680857</v>
      </c>
      <c r="L139" s="6"/>
      <c r="M139" s="1">
        <v>42.1</v>
      </c>
      <c r="O139">
        <v>23.573767333972501</v>
      </c>
      <c r="P139">
        <v>19.675059340760001</v>
      </c>
      <c r="Q139">
        <v>1.64</v>
      </c>
      <c r="R139" s="7">
        <v>-0.81091977599999998</v>
      </c>
      <c r="U139" s="9">
        <v>78.099999999999994</v>
      </c>
      <c r="V139" s="11">
        <v>76.7</v>
      </c>
      <c r="X139" s="8">
        <v>26085</v>
      </c>
      <c r="Y139" s="12">
        <v>33.4</v>
      </c>
      <c r="Z139" s="6">
        <f t="shared" si="8"/>
        <v>40.682051282051283</v>
      </c>
    </row>
    <row r="140" spans="1:26">
      <c r="A140" s="1">
        <v>37.790900000000001</v>
      </c>
      <c r="B140" s="1">
        <v>40.6</v>
      </c>
      <c r="C140" s="1">
        <v>224.9</v>
      </c>
      <c r="D140" s="1">
        <v>5.29</v>
      </c>
      <c r="E140" s="1">
        <v>48.7</v>
      </c>
      <c r="F140" s="1">
        <f t="shared" si="6"/>
        <v>121.49795636711079</v>
      </c>
      <c r="I140">
        <f t="shared" si="7"/>
        <v>40.08297872340426</v>
      </c>
      <c r="L140" s="6"/>
      <c r="M140" s="1">
        <v>42.2</v>
      </c>
      <c r="O140">
        <v>23.661565350115598</v>
      </c>
      <c r="P140">
        <v>19.360853188939998</v>
      </c>
      <c r="Q140">
        <v>1.74</v>
      </c>
      <c r="R140" s="7">
        <v>-0.92867313100000004</v>
      </c>
      <c r="U140" s="9">
        <v>72.599999999999994</v>
      </c>
      <c r="V140" s="11">
        <v>77.599999999999895</v>
      </c>
      <c r="X140" s="8">
        <v>26115</v>
      </c>
      <c r="Y140" s="12">
        <v>33.1</v>
      </c>
      <c r="Z140" s="6">
        <f t="shared" si="8"/>
        <v>40.792307692307695</v>
      </c>
    </row>
    <row r="141" spans="1:26">
      <c r="A141" s="1">
        <v>37.571599999999997</v>
      </c>
      <c r="B141" s="1">
        <v>40.700000000000003</v>
      </c>
      <c r="C141" s="1">
        <v>225.6</v>
      </c>
      <c r="D141" s="1">
        <v>5.56</v>
      </c>
      <c r="E141" s="1">
        <v>48.9</v>
      </c>
      <c r="F141" s="1">
        <f t="shared" si="6"/>
        <v>121.71265159137845</v>
      </c>
      <c r="I141">
        <f t="shared" si="7"/>
        <v>40.17659574468086</v>
      </c>
      <c r="L141" s="6"/>
      <c r="M141" s="1">
        <v>42.3</v>
      </c>
      <c r="O141">
        <v>23.6176663420441</v>
      </c>
      <c r="P141">
        <v>19.436692517560001</v>
      </c>
      <c r="Q141">
        <v>1.74</v>
      </c>
      <c r="R141" s="7">
        <v>-0.92867313100000004</v>
      </c>
      <c r="U141" s="9">
        <v>72.400000000000006</v>
      </c>
      <c r="V141" s="11">
        <v>78.400000000000006</v>
      </c>
      <c r="X141" s="8">
        <v>26146</v>
      </c>
      <c r="Y141" s="12">
        <v>33.1</v>
      </c>
      <c r="Z141" s="6">
        <f t="shared" si="8"/>
        <v>40.894871794871797</v>
      </c>
    </row>
    <row r="142" spans="1:26">
      <c r="A142" s="1">
        <v>38.182200000000002</v>
      </c>
      <c r="B142" s="1">
        <v>40.799999999999997</v>
      </c>
      <c r="C142" s="1">
        <v>226.5</v>
      </c>
      <c r="D142" s="1">
        <v>5.56</v>
      </c>
      <c r="E142" s="1">
        <v>49</v>
      </c>
      <c r="F142" s="1">
        <f t="shared" si="6"/>
        <v>121.65874273639726</v>
      </c>
      <c r="I142">
        <f t="shared" si="7"/>
        <v>40.276595744680854</v>
      </c>
      <c r="L142" s="6"/>
      <c r="M142" s="1">
        <v>42.3</v>
      </c>
      <c r="O142">
        <v>23.749363366258599</v>
      </c>
      <c r="P142">
        <v>19.73922639149</v>
      </c>
      <c r="Q142">
        <v>1.74</v>
      </c>
      <c r="R142" s="7">
        <v>-0.92867313100000004</v>
      </c>
      <c r="U142" s="9">
        <v>52.3</v>
      </c>
      <c r="V142" s="11">
        <v>78</v>
      </c>
      <c r="X142" s="8">
        <v>26177</v>
      </c>
      <c r="Y142" s="12">
        <v>32.799999999999997</v>
      </c>
      <c r="Z142" s="6">
        <f t="shared" si="8"/>
        <v>41.005128205128202</v>
      </c>
    </row>
    <row r="143" spans="1:26">
      <c r="A143" s="1">
        <v>38.468000000000004</v>
      </c>
      <c r="B143" s="1">
        <v>40.9</v>
      </c>
      <c r="C143" s="1">
        <v>227.2</v>
      </c>
      <c r="D143" s="1">
        <v>5.22</v>
      </c>
      <c r="E143" s="1">
        <v>49.2</v>
      </c>
      <c r="F143" s="1">
        <f t="shared" si="6"/>
        <v>121.87203541688628</v>
      </c>
      <c r="I143">
        <f t="shared" si="7"/>
        <v>40.370212765957447</v>
      </c>
      <c r="L143" s="6"/>
      <c r="M143" s="1">
        <v>42.4</v>
      </c>
      <c r="O143">
        <v>24.012757414687801</v>
      </c>
      <c r="P143">
        <v>19.841213833499999</v>
      </c>
      <c r="Q143">
        <v>1.74</v>
      </c>
      <c r="R143" s="7">
        <v>-1.2216408590000001</v>
      </c>
      <c r="U143" s="9">
        <v>51.7</v>
      </c>
      <c r="V143" s="11">
        <v>77.599999999999895</v>
      </c>
      <c r="X143" s="8">
        <v>26207</v>
      </c>
      <c r="Y143" s="12">
        <v>32.700000000000003</v>
      </c>
      <c r="Z143" s="6">
        <f t="shared" si="8"/>
        <v>41.110256410256405</v>
      </c>
    </row>
    <row r="144" spans="1:26">
      <c r="A144" s="1">
        <v>38.631300000000003</v>
      </c>
      <c r="B144" s="1">
        <v>41</v>
      </c>
      <c r="C144" s="1">
        <v>227.8</v>
      </c>
      <c r="D144" s="1">
        <v>4.96</v>
      </c>
      <c r="E144" s="1">
        <v>49.3</v>
      </c>
      <c r="F144" s="1">
        <f t="shared" si="6"/>
        <v>121.81799064192207</v>
      </c>
      <c r="I144">
        <f t="shared" si="7"/>
        <v>40.470212765957449</v>
      </c>
      <c r="L144" s="6"/>
      <c r="M144" s="1">
        <v>42.4</v>
      </c>
      <c r="O144">
        <v>23.749363366258599</v>
      </c>
      <c r="P144">
        <v>19.593629964249999</v>
      </c>
      <c r="Q144">
        <v>1.74</v>
      </c>
      <c r="R144" s="7">
        <v>-1.565308594</v>
      </c>
      <c r="U144" s="9">
        <v>53.9</v>
      </c>
      <c r="V144" s="11">
        <v>77.2</v>
      </c>
      <c r="X144" s="8">
        <v>26238</v>
      </c>
      <c r="Y144" s="12">
        <v>32.5</v>
      </c>
      <c r="Z144" s="6">
        <f t="shared" si="8"/>
        <v>41.217948717948715</v>
      </c>
    </row>
    <row r="145" spans="1:26">
      <c r="A145" s="1">
        <v>39.077199999999998</v>
      </c>
      <c r="B145" s="1">
        <v>41.1</v>
      </c>
      <c r="C145" s="1">
        <v>228.3</v>
      </c>
      <c r="D145" s="1">
        <v>4.28</v>
      </c>
      <c r="E145" s="1">
        <v>49.4</v>
      </c>
      <c r="F145" s="1">
        <f t="shared" si="6"/>
        <v>121.76421229284664</v>
      </c>
      <c r="I145">
        <f t="shared" si="7"/>
        <v>40.57021276595745</v>
      </c>
      <c r="L145" s="6"/>
      <c r="M145" s="1">
        <v>42.6</v>
      </c>
      <c r="O145">
        <v>24.100555430830902</v>
      </c>
      <c r="P145">
        <v>19.586800957960001</v>
      </c>
      <c r="Q145">
        <v>1.74</v>
      </c>
      <c r="R145" s="7">
        <v>-2.4608093900000001</v>
      </c>
      <c r="U145" s="9">
        <v>65.099999999999994</v>
      </c>
      <c r="V145" s="11">
        <v>81.799999999999898</v>
      </c>
      <c r="X145" s="8">
        <v>26268</v>
      </c>
      <c r="Y145" s="12">
        <v>32.200000000000003</v>
      </c>
      <c r="Z145" s="6">
        <f t="shared" si="8"/>
        <v>41.328205128205134</v>
      </c>
    </row>
    <row r="146" spans="1:26">
      <c r="A146" s="1">
        <v>40.015700000000002</v>
      </c>
      <c r="B146" s="1">
        <v>41.2</v>
      </c>
      <c r="C146" s="1">
        <v>230.1</v>
      </c>
      <c r="D146" s="1">
        <v>3.56</v>
      </c>
      <c r="E146" s="1">
        <v>49.6</v>
      </c>
      <c r="F146" s="1">
        <f t="shared" si="6"/>
        <v>121.97572205943908</v>
      </c>
      <c r="I146">
        <f t="shared" si="7"/>
        <v>40.66382978723405</v>
      </c>
      <c r="L146" s="6"/>
      <c r="M146" s="1">
        <v>42.7</v>
      </c>
      <c r="O146">
        <v>24.188353446973899</v>
      </c>
      <c r="P146">
        <v>19.805667912539999</v>
      </c>
      <c r="Q146">
        <v>1.77</v>
      </c>
      <c r="R146" s="7">
        <v>-2.7372435610000001</v>
      </c>
      <c r="U146" s="9">
        <v>79.3</v>
      </c>
      <c r="V146" s="11">
        <v>86.299999999999898</v>
      </c>
      <c r="X146" s="8">
        <v>26299</v>
      </c>
      <c r="Y146" s="12">
        <v>32.5</v>
      </c>
      <c r="Z146" s="6">
        <f t="shared" si="8"/>
        <v>41.423076923076927</v>
      </c>
    </row>
    <row r="147" spans="1:26">
      <c r="A147" s="1">
        <v>40.395499999999998</v>
      </c>
      <c r="B147" s="1">
        <v>41.4</v>
      </c>
      <c r="C147" s="1">
        <v>232.3</v>
      </c>
      <c r="D147" s="1">
        <v>3.31</v>
      </c>
      <c r="E147" s="1">
        <v>49.8</v>
      </c>
      <c r="F147" s="1">
        <f t="shared" si="6"/>
        <v>121.86816619806309</v>
      </c>
      <c r="I147">
        <f t="shared" si="7"/>
        <v>40.863829787234046</v>
      </c>
      <c r="L147" s="6"/>
      <c r="M147" s="1">
        <v>42.9</v>
      </c>
      <c r="O147">
        <v>24.4956465034746</v>
      </c>
      <c r="P147">
        <v>20.122737131059999</v>
      </c>
      <c r="Q147">
        <v>1.77</v>
      </c>
      <c r="R147" s="7">
        <v>-2.8168506959999999</v>
      </c>
      <c r="U147" s="9">
        <v>74.099999999999994</v>
      </c>
      <c r="V147" s="11">
        <v>90.9</v>
      </c>
      <c r="X147" s="8">
        <v>26330</v>
      </c>
      <c r="Y147" s="12">
        <v>32.4</v>
      </c>
      <c r="Z147" s="6">
        <f t="shared" si="8"/>
        <v>41.630769230769225</v>
      </c>
    </row>
    <row r="148" spans="1:26">
      <c r="A148" s="1">
        <v>40.694000000000003</v>
      </c>
      <c r="B148" s="1">
        <v>41.4</v>
      </c>
      <c r="C148" s="1">
        <v>234.3</v>
      </c>
      <c r="D148" s="1">
        <v>3.7</v>
      </c>
      <c r="E148" s="1">
        <v>49.8</v>
      </c>
      <c r="F148" s="1">
        <f t="shared" si="6"/>
        <v>121.86816619806309</v>
      </c>
      <c r="I148">
        <f t="shared" si="7"/>
        <v>40.863829787234046</v>
      </c>
      <c r="L148" s="6"/>
      <c r="M148" s="1">
        <v>42.9</v>
      </c>
      <c r="O148">
        <v>24.232252455045501</v>
      </c>
      <c r="P148">
        <v>20.15501391331</v>
      </c>
      <c r="Q148">
        <v>1.77</v>
      </c>
      <c r="R148" s="7">
        <v>-2.5793821010000002</v>
      </c>
      <c r="U148" s="9">
        <v>73.900000000000006</v>
      </c>
      <c r="V148" s="11">
        <v>88</v>
      </c>
      <c r="X148" s="8">
        <v>26359</v>
      </c>
      <c r="Y148" s="12">
        <v>32.5</v>
      </c>
      <c r="Z148" s="6">
        <f t="shared" si="8"/>
        <v>41.628205128205124</v>
      </c>
    </row>
    <row r="149" spans="1:26">
      <c r="A149" s="1">
        <v>41.116399999999999</v>
      </c>
      <c r="B149" s="1">
        <v>41.5</v>
      </c>
      <c r="C149" s="1">
        <v>235.6</v>
      </c>
      <c r="D149" s="1">
        <v>4.1500000000000004</v>
      </c>
      <c r="E149" s="1">
        <v>50</v>
      </c>
      <c r="F149" s="1">
        <f t="shared" si="6"/>
        <v>122.07792207792207</v>
      </c>
      <c r="I149">
        <f t="shared" si="7"/>
        <v>40.957446808510639</v>
      </c>
      <c r="L149" s="6"/>
      <c r="M149" s="1">
        <v>43</v>
      </c>
      <c r="O149">
        <v>24.4956465034746</v>
      </c>
      <c r="P149">
        <v>19.974577603450001</v>
      </c>
      <c r="Q149">
        <v>1.77</v>
      </c>
      <c r="R149" s="7">
        <v>-2.725047633</v>
      </c>
      <c r="U149" s="9">
        <v>73.400000000000006</v>
      </c>
      <c r="V149" s="11">
        <v>85.099999999999895</v>
      </c>
      <c r="X149" s="8">
        <v>26390</v>
      </c>
      <c r="Y149" s="12">
        <v>32.6</v>
      </c>
      <c r="Z149" s="6">
        <f t="shared" si="8"/>
        <v>41.728205128205133</v>
      </c>
    </row>
    <row r="150" spans="1:26">
      <c r="A150" s="1">
        <v>41.095199999999998</v>
      </c>
      <c r="B150" s="1">
        <v>41.6</v>
      </c>
      <c r="C150" s="1">
        <v>235.9</v>
      </c>
      <c r="D150" s="1">
        <v>4.28</v>
      </c>
      <c r="E150" s="1">
        <v>50.1</v>
      </c>
      <c r="F150" s="1">
        <f t="shared" si="6"/>
        <v>122.02414883142455</v>
      </c>
      <c r="I150">
        <f t="shared" si="7"/>
        <v>41.05744680851064</v>
      </c>
      <c r="L150" s="6"/>
      <c r="M150" s="1">
        <v>43.1</v>
      </c>
      <c r="O150">
        <v>24.320050471188502</v>
      </c>
      <c r="P150">
        <v>19.900922651929999</v>
      </c>
      <c r="Q150">
        <v>1.77</v>
      </c>
      <c r="R150" s="7">
        <v>-2.860535445</v>
      </c>
      <c r="U150" s="9">
        <v>71.400000000000006</v>
      </c>
      <c r="V150" s="11">
        <v>82.2</v>
      </c>
      <c r="X150" s="8">
        <v>26420</v>
      </c>
      <c r="Y150" s="12">
        <v>32.700000000000003</v>
      </c>
      <c r="Z150" s="6">
        <f t="shared" si="8"/>
        <v>41.828205128205127</v>
      </c>
    </row>
    <row r="151" spans="1:26">
      <c r="A151" s="1">
        <v>41.203400000000002</v>
      </c>
      <c r="B151" s="1">
        <v>41.7</v>
      </c>
      <c r="C151" s="1">
        <v>236.6</v>
      </c>
      <c r="D151" s="1">
        <v>4.46</v>
      </c>
      <c r="E151" s="1">
        <v>50.3</v>
      </c>
      <c r="F151" s="1">
        <f t="shared" si="6"/>
        <v>122.2325629491753</v>
      </c>
      <c r="I151">
        <f t="shared" si="7"/>
        <v>41.15106382978724</v>
      </c>
      <c r="L151" s="6"/>
      <c r="M151" s="1">
        <v>43.1</v>
      </c>
      <c r="O151">
        <v>24.627343527689298</v>
      </c>
      <c r="P151">
        <v>19.52607461749</v>
      </c>
      <c r="Q151">
        <v>1.77</v>
      </c>
      <c r="R151" s="7">
        <v>-2.9531960160000001</v>
      </c>
      <c r="U151" s="9">
        <v>70.2</v>
      </c>
      <c r="V151" s="11">
        <v>85.2</v>
      </c>
      <c r="X151" s="8">
        <v>26451</v>
      </c>
      <c r="Y151" s="12">
        <v>32.799999999999997</v>
      </c>
      <c r="Z151" s="6">
        <f t="shared" si="8"/>
        <v>41.928205128205128</v>
      </c>
    </row>
    <row r="152" spans="1:26">
      <c r="A152" s="1">
        <v>41.187899999999999</v>
      </c>
      <c r="B152" s="1">
        <v>41.8</v>
      </c>
      <c r="C152" s="1">
        <v>238.8</v>
      </c>
      <c r="D152" s="1">
        <v>4.5599999999999996</v>
      </c>
      <c r="E152" s="1">
        <v>50.4</v>
      </c>
      <c r="F152" s="1">
        <f t="shared" si="6"/>
        <v>122.17866721683515</v>
      </c>
      <c r="I152">
        <f t="shared" si="7"/>
        <v>41.251063829787235</v>
      </c>
      <c r="L152" s="6"/>
      <c r="M152" s="1">
        <v>43.3</v>
      </c>
      <c r="O152">
        <v>24.583444520056698</v>
      </c>
      <c r="P152">
        <v>18.96158325551</v>
      </c>
      <c r="Q152">
        <v>1.87</v>
      </c>
      <c r="R152" s="7">
        <v>-2.9531960160000001</v>
      </c>
      <c r="U152" s="9">
        <v>70.599999999999994</v>
      </c>
      <c r="V152" s="11">
        <v>88.299999999999898</v>
      </c>
      <c r="X152" s="8">
        <v>26481</v>
      </c>
      <c r="Y152" s="12">
        <v>32.700000000000003</v>
      </c>
      <c r="Z152" s="6">
        <f t="shared" si="8"/>
        <v>42.033333333333331</v>
      </c>
    </row>
    <row r="153" spans="1:26">
      <c r="A153" s="1">
        <v>41.735199999999999</v>
      </c>
      <c r="B153" s="1">
        <v>41.9</v>
      </c>
      <c r="C153" s="1">
        <v>240.9</v>
      </c>
      <c r="D153" s="1">
        <v>4.75</v>
      </c>
      <c r="E153" s="1">
        <v>50.5</v>
      </c>
      <c r="F153" s="1">
        <f t="shared" si="6"/>
        <v>122.12503215847697</v>
      </c>
      <c r="I153">
        <f t="shared" si="7"/>
        <v>41.351063829787236</v>
      </c>
      <c r="L153" s="6"/>
      <c r="M153" s="1">
        <v>43.3</v>
      </c>
      <c r="O153">
        <v>24.363949479699102</v>
      </c>
      <c r="P153">
        <v>18.81068624764</v>
      </c>
      <c r="Q153">
        <v>1.87</v>
      </c>
      <c r="R153" s="7">
        <v>-2.9531960160000001</v>
      </c>
      <c r="U153" s="9">
        <v>70.099999999999994</v>
      </c>
      <c r="V153" s="11">
        <v>91.299999999999898</v>
      </c>
      <c r="X153" s="8">
        <v>26512</v>
      </c>
      <c r="Y153" s="12">
        <v>32.799999999999997</v>
      </c>
      <c r="Z153" s="6">
        <f t="shared" si="8"/>
        <v>42.133333333333333</v>
      </c>
    </row>
    <row r="154" spans="1:26">
      <c r="A154" s="1">
        <v>42.054699999999997</v>
      </c>
      <c r="B154" s="1">
        <v>42.1</v>
      </c>
      <c r="C154" s="1">
        <v>243.2</v>
      </c>
      <c r="D154" s="1">
        <v>4.88</v>
      </c>
      <c r="E154" s="1">
        <v>50.6</v>
      </c>
      <c r="F154" s="1">
        <f t="shared" si="6"/>
        <v>121.75916444808519</v>
      </c>
      <c r="I154">
        <f t="shared" si="7"/>
        <v>41.55744680851064</v>
      </c>
      <c r="L154" s="6"/>
      <c r="M154" s="1">
        <v>43.6</v>
      </c>
      <c r="O154">
        <v>24.627343527689298</v>
      </c>
      <c r="P154">
        <v>18.66863624014</v>
      </c>
      <c r="Q154">
        <v>1.87</v>
      </c>
      <c r="R154" s="7">
        <v>-2.9531960160000001</v>
      </c>
      <c r="U154" s="9">
        <v>67.8</v>
      </c>
      <c r="V154" s="11">
        <v>90.099999999999895</v>
      </c>
      <c r="X154" s="8">
        <v>26543</v>
      </c>
      <c r="Y154" s="12">
        <v>33.200000000000003</v>
      </c>
      <c r="Z154" s="6">
        <f t="shared" si="8"/>
        <v>42.328205128205134</v>
      </c>
    </row>
    <row r="155" spans="1:26">
      <c r="A155" s="1">
        <v>42.632100000000001</v>
      </c>
      <c r="B155" s="1">
        <v>42.2</v>
      </c>
      <c r="C155" s="1">
        <v>245</v>
      </c>
      <c r="D155" s="1">
        <v>5.04</v>
      </c>
      <c r="E155" s="1">
        <v>50.8</v>
      </c>
      <c r="F155" s="1">
        <f t="shared" si="6"/>
        <v>121.96567225173681</v>
      </c>
      <c r="I155">
        <f t="shared" si="7"/>
        <v>41.65106382978724</v>
      </c>
      <c r="L155" s="6"/>
      <c r="M155" s="1">
        <v>43.7</v>
      </c>
      <c r="O155">
        <v>24.715141543832299</v>
      </c>
      <c r="P155">
        <v>19.237922516979999</v>
      </c>
      <c r="Q155">
        <v>1.87</v>
      </c>
      <c r="R155" s="7">
        <v>-2.9531960160000001</v>
      </c>
      <c r="U155" s="9">
        <v>72</v>
      </c>
      <c r="V155" s="11">
        <v>89</v>
      </c>
      <c r="X155" s="8">
        <v>26573</v>
      </c>
      <c r="Y155" s="12">
        <v>33.6</v>
      </c>
      <c r="Z155" s="6">
        <f t="shared" si="8"/>
        <v>42.420512820512819</v>
      </c>
    </row>
    <row r="156" spans="1:26">
      <c r="A156" s="1">
        <v>43.118400000000001</v>
      </c>
      <c r="B156" s="1">
        <v>42.4</v>
      </c>
      <c r="C156" s="1">
        <v>246.4</v>
      </c>
      <c r="D156" s="1">
        <v>5.04</v>
      </c>
      <c r="E156" s="1">
        <v>50.9</v>
      </c>
      <c r="F156" s="1">
        <f t="shared" si="6"/>
        <v>121.60321252478015</v>
      </c>
      <c r="I156">
        <f t="shared" si="7"/>
        <v>41.857446808510637</v>
      </c>
      <c r="L156" s="6"/>
      <c r="M156" s="1">
        <v>43.9</v>
      </c>
      <c r="O156">
        <v>25.637020713334401</v>
      </c>
      <c r="P156">
        <v>19.447403328219998</v>
      </c>
      <c r="Q156">
        <v>1.87</v>
      </c>
      <c r="R156" s="7">
        <v>-2.9422965329999999</v>
      </c>
      <c r="U156" s="9">
        <v>74.5</v>
      </c>
      <c r="V156" s="11">
        <v>87.799999999999898</v>
      </c>
      <c r="X156" s="8">
        <v>26604</v>
      </c>
      <c r="Y156" s="12">
        <v>34.1</v>
      </c>
      <c r="Z156" s="6">
        <f t="shared" si="8"/>
        <v>42.612820512820512</v>
      </c>
    </row>
    <row r="157" spans="1:26">
      <c r="A157" s="1">
        <v>43.613900000000001</v>
      </c>
      <c r="B157" s="1">
        <v>42.5</v>
      </c>
      <c r="C157" s="1">
        <v>249.2</v>
      </c>
      <c r="D157" s="1">
        <v>5.3</v>
      </c>
      <c r="E157" s="1">
        <v>51.1</v>
      </c>
      <c r="F157" s="1">
        <f t="shared" si="6"/>
        <v>121.80859157072578</v>
      </c>
      <c r="I157">
        <f t="shared" si="7"/>
        <v>41.95106382978723</v>
      </c>
      <c r="L157" s="6"/>
      <c r="M157" s="1">
        <v>44</v>
      </c>
      <c r="O157">
        <v>25.593121705262899</v>
      </c>
      <c r="P157">
        <v>20.49250679871</v>
      </c>
      <c r="Q157">
        <v>1.87</v>
      </c>
      <c r="R157" s="7">
        <v>-2.9645583719999999</v>
      </c>
      <c r="U157" s="9">
        <v>78</v>
      </c>
      <c r="V157" s="11">
        <v>83</v>
      </c>
      <c r="X157" s="8">
        <v>26634</v>
      </c>
      <c r="Y157" s="12">
        <v>34.5</v>
      </c>
      <c r="Z157" s="6">
        <f t="shared" si="8"/>
        <v>42.705128205128212</v>
      </c>
    </row>
    <row r="158" spans="1:26">
      <c r="A158" s="1">
        <v>43.900100000000002</v>
      </c>
      <c r="B158" s="1">
        <v>42.7</v>
      </c>
      <c r="C158" s="1">
        <v>251.5</v>
      </c>
      <c r="D158" s="1">
        <v>5.9</v>
      </c>
      <c r="E158" s="1">
        <v>51.5</v>
      </c>
      <c r="F158" s="1">
        <f t="shared" si="6"/>
        <v>122.21661196667506</v>
      </c>
      <c r="I158">
        <f t="shared" si="7"/>
        <v>42.138297872340431</v>
      </c>
      <c r="L158" s="6"/>
      <c r="M158" s="1">
        <v>44.3</v>
      </c>
      <c r="O158">
        <v>26.2077078182643</v>
      </c>
      <c r="P158">
        <v>21.591172928030002</v>
      </c>
      <c r="Q158">
        <v>2.08</v>
      </c>
      <c r="R158" s="7">
        <v>-2.7019204530000001</v>
      </c>
      <c r="U158" s="9">
        <v>82.9</v>
      </c>
      <c r="V158" s="11">
        <v>78.099999999999895</v>
      </c>
      <c r="X158" s="8">
        <v>26665</v>
      </c>
      <c r="Y158" s="12">
        <v>34.9</v>
      </c>
      <c r="Z158" s="6">
        <f t="shared" si="8"/>
        <v>42.9</v>
      </c>
    </row>
    <row r="159" spans="1:26">
      <c r="A159" s="1">
        <v>44.563000000000002</v>
      </c>
      <c r="B159" s="1">
        <v>43</v>
      </c>
      <c r="C159" s="1">
        <v>252.2</v>
      </c>
      <c r="D159" s="1">
        <v>6.58</v>
      </c>
      <c r="E159" s="1">
        <v>51.7</v>
      </c>
      <c r="F159" s="1">
        <f t="shared" si="6"/>
        <v>121.80560429094189</v>
      </c>
      <c r="I159">
        <f t="shared" si="7"/>
        <v>42.444680851063836</v>
      </c>
      <c r="L159" s="6"/>
      <c r="M159" s="1">
        <v>44.6</v>
      </c>
      <c r="O159">
        <v>26.471101866693498</v>
      </c>
      <c r="P159">
        <v>23.77278156126</v>
      </c>
      <c r="Q159">
        <v>2.08</v>
      </c>
      <c r="R159" s="7">
        <v>-2.505204736</v>
      </c>
      <c r="U159" s="9">
        <v>87.8</v>
      </c>
      <c r="V159" s="11">
        <v>73.299999999999898</v>
      </c>
      <c r="X159" s="8">
        <v>26696</v>
      </c>
      <c r="Y159" s="12">
        <v>35.6</v>
      </c>
      <c r="Z159" s="6">
        <f t="shared" si="8"/>
        <v>43.189743589743593</v>
      </c>
    </row>
    <row r="160" spans="1:26">
      <c r="A160" s="1">
        <v>44.584400000000002</v>
      </c>
      <c r="B160" s="1">
        <v>43.4</v>
      </c>
      <c r="C160" s="1">
        <v>251.7</v>
      </c>
      <c r="D160" s="1">
        <v>7.06</v>
      </c>
      <c r="E160" s="1">
        <v>51.9</v>
      </c>
      <c r="F160" s="1">
        <f t="shared" si="6"/>
        <v>121.09914114084295</v>
      </c>
      <c r="I160">
        <f t="shared" si="7"/>
        <v>42.857446808510645</v>
      </c>
      <c r="L160" s="6"/>
      <c r="M160" s="1">
        <v>45</v>
      </c>
      <c r="O160">
        <v>26.558899883275501</v>
      </c>
      <c r="P160">
        <v>25.928078616819999</v>
      </c>
      <c r="Q160">
        <v>2.08</v>
      </c>
      <c r="R160" s="7">
        <v>-2.4652310430000002</v>
      </c>
      <c r="U160" s="9">
        <v>90</v>
      </c>
      <c r="V160" s="11">
        <v>71.299999999999898</v>
      </c>
      <c r="X160" s="8">
        <v>26724</v>
      </c>
      <c r="Y160" s="12">
        <v>35.799999999999997</v>
      </c>
      <c r="Z160" s="6">
        <f t="shared" si="8"/>
        <v>43.594871794871793</v>
      </c>
    </row>
    <row r="161" spans="1:26">
      <c r="A161" s="1">
        <v>44.510300000000001</v>
      </c>
      <c r="B161" s="1">
        <v>43.7</v>
      </c>
      <c r="C161" s="1">
        <v>252.7</v>
      </c>
      <c r="D161" s="1">
        <v>7.1</v>
      </c>
      <c r="E161" s="1">
        <v>52</v>
      </c>
      <c r="F161" s="1">
        <f t="shared" si="6"/>
        <v>120.45342533267618</v>
      </c>
      <c r="I161">
        <f t="shared" si="7"/>
        <v>43.170212765957451</v>
      </c>
      <c r="L161" s="6"/>
      <c r="M161" s="1">
        <v>45.4</v>
      </c>
      <c r="O161">
        <v>26.822293931265701</v>
      </c>
      <c r="P161">
        <v>25.96584681038</v>
      </c>
      <c r="Q161">
        <v>2.35</v>
      </c>
      <c r="R161" s="7">
        <v>-2.5610993660000001</v>
      </c>
      <c r="U161" s="9">
        <v>88.3</v>
      </c>
      <c r="V161" s="11">
        <v>69.299999999999898</v>
      </c>
      <c r="X161" s="8">
        <v>26755</v>
      </c>
      <c r="Y161" s="12">
        <v>36.1</v>
      </c>
      <c r="Z161" s="6">
        <f t="shared" si="8"/>
        <v>43.894871794871797</v>
      </c>
    </row>
    <row r="162" spans="1:26">
      <c r="A162" s="1">
        <v>44.794899999999998</v>
      </c>
      <c r="B162" s="1">
        <v>43.9</v>
      </c>
      <c r="C162" s="1">
        <v>254.9</v>
      </c>
      <c r="D162" s="1">
        <v>7.77</v>
      </c>
      <c r="E162" s="1">
        <v>52.3</v>
      </c>
      <c r="F162" s="1">
        <f t="shared" si="6"/>
        <v>120.60742848731661</v>
      </c>
      <c r="I162">
        <f t="shared" si="7"/>
        <v>43.363829787234046</v>
      </c>
      <c r="L162" s="6"/>
      <c r="M162" s="1">
        <v>45.7</v>
      </c>
      <c r="O162">
        <v>27.6563750850638</v>
      </c>
      <c r="P162">
        <v>25.508373827410001</v>
      </c>
      <c r="Q162">
        <v>2.35</v>
      </c>
      <c r="R162" s="7">
        <v>-2.2816375390000001</v>
      </c>
      <c r="U162" s="9">
        <v>89.3</v>
      </c>
      <c r="V162" s="11">
        <v>67.299999999999898</v>
      </c>
      <c r="X162" s="8">
        <v>26785</v>
      </c>
      <c r="Y162" s="12">
        <v>36</v>
      </c>
      <c r="Z162" s="6">
        <f t="shared" si="8"/>
        <v>44.102564102564102</v>
      </c>
    </row>
    <row r="163" spans="1:26">
      <c r="A163" s="1">
        <v>44.824100000000001</v>
      </c>
      <c r="B163" s="1">
        <v>44.2</v>
      </c>
      <c r="C163" s="1">
        <v>256.7</v>
      </c>
      <c r="D163" s="1">
        <v>8.44</v>
      </c>
      <c r="E163" s="1">
        <v>52.4</v>
      </c>
      <c r="F163" s="1">
        <f t="shared" si="6"/>
        <v>119.97272018706155</v>
      </c>
      <c r="I163">
        <f t="shared" si="7"/>
        <v>43.67659574468086</v>
      </c>
      <c r="L163" s="6"/>
      <c r="M163" s="1">
        <v>46</v>
      </c>
      <c r="O163">
        <v>28.0953651657791</v>
      </c>
      <c r="P163">
        <v>25.905875882250001</v>
      </c>
      <c r="Q163">
        <v>2.35</v>
      </c>
      <c r="R163" s="7">
        <v>-1.924709258</v>
      </c>
      <c r="U163" s="9">
        <v>87.6</v>
      </c>
      <c r="V163" s="11">
        <v>65.900000000000006</v>
      </c>
      <c r="X163" s="8">
        <v>26816</v>
      </c>
      <c r="Y163" s="12">
        <v>35.799999999999997</v>
      </c>
      <c r="Z163" s="6">
        <f t="shared" si="8"/>
        <v>44.415384615384617</v>
      </c>
    </row>
    <row r="164" spans="1:26">
      <c r="A164" s="1">
        <v>45.015999999999998</v>
      </c>
      <c r="B164" s="1">
        <v>44.2</v>
      </c>
      <c r="C164" s="1">
        <v>257.5</v>
      </c>
      <c r="D164" s="1">
        <v>10.130000000000001</v>
      </c>
      <c r="E164" s="1">
        <v>52.5</v>
      </c>
      <c r="F164" s="1">
        <f t="shared" si="6"/>
        <v>120.21924482338611</v>
      </c>
      <c r="I164">
        <f t="shared" si="7"/>
        <v>43.670212765957451</v>
      </c>
      <c r="L164" s="6"/>
      <c r="M164" s="1">
        <v>46</v>
      </c>
      <c r="O164">
        <v>28.753850286852</v>
      </c>
      <c r="P164">
        <v>28.339792136909999</v>
      </c>
      <c r="Q164">
        <v>2.7</v>
      </c>
      <c r="R164" s="7">
        <v>-1.8387362819999999</v>
      </c>
      <c r="U164" s="9">
        <v>69.599999999999994</v>
      </c>
      <c r="V164" s="11">
        <v>64.400000000000006</v>
      </c>
      <c r="X164" s="8">
        <v>26846</v>
      </c>
      <c r="Y164" s="12">
        <v>35.5</v>
      </c>
      <c r="Z164" s="6">
        <f t="shared" si="8"/>
        <v>44.423076923076927</v>
      </c>
    </row>
    <row r="165" spans="1:26">
      <c r="A165" s="1">
        <v>44.934699999999999</v>
      </c>
      <c r="B165" s="1">
        <v>45</v>
      </c>
      <c r="C165" s="1">
        <v>257.7</v>
      </c>
      <c r="D165" s="1">
        <v>10.53</v>
      </c>
      <c r="E165" s="1">
        <v>52.8</v>
      </c>
      <c r="F165" s="1">
        <f t="shared" si="6"/>
        <v>118.64601262191623</v>
      </c>
      <c r="I165">
        <f t="shared" si="7"/>
        <v>44.502127659574469</v>
      </c>
      <c r="L165" s="6"/>
      <c r="M165" s="1">
        <v>46.9</v>
      </c>
      <c r="O165">
        <v>29.851325488640299</v>
      </c>
      <c r="P165">
        <v>30.30635692521</v>
      </c>
      <c r="Q165">
        <v>2.7</v>
      </c>
      <c r="R165" s="7">
        <v>-1.6034489300000001</v>
      </c>
      <c r="U165" s="9">
        <v>86.1</v>
      </c>
      <c r="V165" s="11">
        <v>63</v>
      </c>
      <c r="X165" s="8">
        <v>26877</v>
      </c>
      <c r="Y165" s="12">
        <v>35.200000000000003</v>
      </c>
      <c r="Z165" s="6">
        <f t="shared" si="8"/>
        <v>45.251282051282047</v>
      </c>
    </row>
    <row r="166" spans="1:26">
      <c r="A166" s="1">
        <v>45.344000000000001</v>
      </c>
      <c r="B166" s="1">
        <v>45.2</v>
      </c>
      <c r="C166" s="1">
        <v>257.89999999999998</v>
      </c>
      <c r="D166" s="1">
        <v>10.79</v>
      </c>
      <c r="E166" s="1">
        <v>53</v>
      </c>
      <c r="F166" s="1">
        <f t="shared" si="6"/>
        <v>118.5625892432175</v>
      </c>
      <c r="I166">
        <f t="shared" si="7"/>
        <v>44.702127659574472</v>
      </c>
      <c r="L166" s="6"/>
      <c r="M166" s="1">
        <v>47</v>
      </c>
      <c r="O166">
        <v>29.587931440211101</v>
      </c>
      <c r="P166">
        <v>31.942025033410001</v>
      </c>
      <c r="Q166">
        <v>2.7</v>
      </c>
      <c r="R166" s="7">
        <v>-2.207984868</v>
      </c>
      <c r="U166" s="9">
        <v>92.1</v>
      </c>
      <c r="V166" s="11">
        <v>64.400000000000006</v>
      </c>
      <c r="X166" s="8">
        <v>26908</v>
      </c>
      <c r="Y166" s="12">
        <v>34.9</v>
      </c>
      <c r="Z166" s="6">
        <f t="shared" si="8"/>
        <v>45.464102564102568</v>
      </c>
    </row>
    <row r="167" spans="1:26">
      <c r="A167" s="1">
        <v>45.656300000000002</v>
      </c>
      <c r="B167" s="1">
        <v>45.6</v>
      </c>
      <c r="C167" s="1">
        <v>259</v>
      </c>
      <c r="D167" s="1">
        <v>10.11</v>
      </c>
      <c r="E167" s="1">
        <v>53.2</v>
      </c>
      <c r="F167" s="1">
        <f t="shared" si="6"/>
        <v>117.92114695340501</v>
      </c>
      <c r="I167">
        <f t="shared" si="7"/>
        <v>45.114893617021281</v>
      </c>
      <c r="L167" s="6"/>
      <c r="M167" s="1">
        <v>47.3</v>
      </c>
      <c r="O167">
        <v>30.729305650070899</v>
      </c>
      <c r="P167">
        <v>32.895276753810002</v>
      </c>
      <c r="Q167">
        <v>4.0999999999999996</v>
      </c>
      <c r="R167" s="7">
        <v>-3.0714063559999998</v>
      </c>
      <c r="U167" s="9">
        <v>92.9</v>
      </c>
      <c r="V167" s="11">
        <v>65.7</v>
      </c>
      <c r="X167" s="8">
        <v>26938</v>
      </c>
      <c r="Y167" s="12">
        <v>34.4</v>
      </c>
      <c r="Z167" s="6">
        <f t="shared" si="8"/>
        <v>45.887179487179488</v>
      </c>
    </row>
    <row r="168" spans="1:26">
      <c r="A168" s="1">
        <v>45.883400000000002</v>
      </c>
      <c r="B168" s="1">
        <v>45.9</v>
      </c>
      <c r="C168" s="1">
        <v>261</v>
      </c>
      <c r="D168" s="1">
        <v>10.02</v>
      </c>
      <c r="E168" s="1">
        <v>53.4</v>
      </c>
      <c r="F168" s="1">
        <f t="shared" si="6"/>
        <v>117.56604834176503</v>
      </c>
      <c r="I168">
        <f t="shared" si="7"/>
        <v>45.421276595744679</v>
      </c>
      <c r="L168" s="6"/>
      <c r="M168" s="1">
        <v>47.7</v>
      </c>
      <c r="O168">
        <v>31.168295730786198</v>
      </c>
      <c r="P168">
        <v>32.487526636719998</v>
      </c>
      <c r="Q168">
        <v>4.0999999999999996</v>
      </c>
      <c r="R168" s="7">
        <v>-3.1889911789999998</v>
      </c>
      <c r="U168" s="9">
        <v>97.6</v>
      </c>
      <c r="V168" s="11">
        <v>67.099999999999895</v>
      </c>
      <c r="X168" s="8">
        <v>26969</v>
      </c>
      <c r="Y168" s="12">
        <v>34.200000000000003</v>
      </c>
      <c r="Z168" s="6">
        <f t="shared" si="8"/>
        <v>46.2</v>
      </c>
    </row>
    <row r="169" spans="1:26">
      <c r="A169" s="1">
        <v>45.771900000000002</v>
      </c>
      <c r="B169" s="1">
        <v>46.3</v>
      </c>
      <c r="C169" s="1">
        <v>262.89999999999998</v>
      </c>
      <c r="D169" s="1">
        <v>9.98</v>
      </c>
      <c r="E169" s="1">
        <v>53.6</v>
      </c>
      <c r="F169" s="1">
        <f t="shared" si="6"/>
        <v>116.94364497261165</v>
      </c>
      <c r="I169">
        <f t="shared" si="7"/>
        <v>45.834042553191487</v>
      </c>
      <c r="L169" s="6"/>
      <c r="M169" s="1">
        <v>48.1</v>
      </c>
      <c r="O169">
        <v>32.441366964860599</v>
      </c>
      <c r="P169">
        <v>36.460754116799997</v>
      </c>
      <c r="Q169">
        <v>4.0999999999999996</v>
      </c>
      <c r="R169" s="7">
        <v>-3.3814867149999999</v>
      </c>
      <c r="U169" s="9">
        <v>94.2</v>
      </c>
      <c r="V169" s="11">
        <v>61.2</v>
      </c>
      <c r="X169" s="8">
        <v>26999</v>
      </c>
      <c r="Y169" s="12">
        <v>33.9</v>
      </c>
      <c r="Z169" s="6">
        <f t="shared" si="8"/>
        <v>46.617948717948721</v>
      </c>
    </row>
    <row r="170" spans="1:26">
      <c r="A170" s="1">
        <v>45.441499999999998</v>
      </c>
      <c r="B170" s="1">
        <v>46.8</v>
      </c>
      <c r="C170" s="1">
        <v>263.8</v>
      </c>
      <c r="D170" s="1">
        <v>9.69</v>
      </c>
      <c r="E170" s="1">
        <v>53.9</v>
      </c>
      <c r="F170" s="1">
        <f t="shared" si="6"/>
        <v>116.29711242712206</v>
      </c>
      <c r="I170">
        <f t="shared" si="7"/>
        <v>46.346808510638297</v>
      </c>
      <c r="L170" s="6"/>
      <c r="M170" s="1">
        <v>48.7</v>
      </c>
      <c r="O170">
        <v>33.143751094004998</v>
      </c>
      <c r="P170">
        <v>37.786101186549999</v>
      </c>
      <c r="Q170">
        <v>13</v>
      </c>
      <c r="R170" s="7">
        <v>-3.5802457840000002</v>
      </c>
      <c r="U170" s="9">
        <v>95.3</v>
      </c>
      <c r="V170" s="11">
        <v>55.299999999999898</v>
      </c>
      <c r="X170" s="8">
        <v>27030</v>
      </c>
      <c r="Y170" s="12">
        <v>33.299999999999997</v>
      </c>
      <c r="Z170" s="6">
        <f t="shared" si="8"/>
        <v>47.146153846153844</v>
      </c>
    </row>
    <row r="171" spans="1:26">
      <c r="A171" s="1">
        <v>45.308799999999998</v>
      </c>
      <c r="B171" s="1">
        <v>47.3</v>
      </c>
      <c r="C171" s="1">
        <v>265.3</v>
      </c>
      <c r="D171" s="1">
        <v>8.99</v>
      </c>
      <c r="E171" s="1">
        <v>54.2</v>
      </c>
      <c r="F171" s="1">
        <f t="shared" si="6"/>
        <v>115.66472938612424</v>
      </c>
      <c r="I171">
        <f t="shared" si="7"/>
        <v>46.859574468085107</v>
      </c>
      <c r="L171" s="6"/>
      <c r="M171" s="1">
        <v>49.3</v>
      </c>
      <c r="O171">
        <v>33.977832247364098</v>
      </c>
      <c r="P171">
        <v>36.791276412080002</v>
      </c>
      <c r="Q171">
        <v>13</v>
      </c>
      <c r="R171" s="7">
        <v>-3.3675388709999998</v>
      </c>
      <c r="U171" s="9">
        <v>93.6</v>
      </c>
      <c r="V171" s="11">
        <v>49.399999999999899</v>
      </c>
      <c r="X171" s="8">
        <v>27061</v>
      </c>
      <c r="Y171" s="12">
        <v>32.799999999999997</v>
      </c>
      <c r="Z171" s="6">
        <f t="shared" si="8"/>
        <v>47.671794871794873</v>
      </c>
    </row>
    <row r="172" spans="1:26">
      <c r="A172" s="1">
        <v>45.313499999999998</v>
      </c>
      <c r="B172" s="1">
        <v>47.8</v>
      </c>
      <c r="C172" s="1">
        <v>266.7</v>
      </c>
      <c r="D172" s="1">
        <v>9.24</v>
      </c>
      <c r="E172" s="1">
        <v>54.4</v>
      </c>
      <c r="F172" s="1">
        <f t="shared" si="6"/>
        <v>114.81947188791091</v>
      </c>
      <c r="I172">
        <f t="shared" si="7"/>
        <v>47.378723404255318</v>
      </c>
      <c r="L172" s="6"/>
      <c r="M172" s="1">
        <v>49.9</v>
      </c>
      <c r="O172">
        <v>34.724115384141101</v>
      </c>
      <c r="P172">
        <v>36.07745039844</v>
      </c>
      <c r="Q172">
        <v>13</v>
      </c>
      <c r="R172" s="7">
        <v>-2.5973442649999998</v>
      </c>
      <c r="U172" s="9">
        <v>94</v>
      </c>
      <c r="V172" s="11">
        <v>54.2</v>
      </c>
      <c r="X172" s="8">
        <v>27089</v>
      </c>
      <c r="Y172" s="12">
        <v>32.200000000000003</v>
      </c>
      <c r="Z172" s="6">
        <f t="shared" si="8"/>
        <v>48.199999999999996</v>
      </c>
    </row>
    <row r="173" spans="1:26">
      <c r="A173" s="1">
        <v>45.186</v>
      </c>
      <c r="B173" s="1">
        <v>48.1</v>
      </c>
      <c r="C173" s="1">
        <v>267.2</v>
      </c>
      <c r="D173" s="1">
        <v>10.27</v>
      </c>
      <c r="E173" s="1">
        <v>54.6</v>
      </c>
      <c r="F173" s="1">
        <f t="shared" si="6"/>
        <v>114.50116009280742</v>
      </c>
      <c r="I173">
        <f t="shared" si="7"/>
        <v>47.685106382978724</v>
      </c>
      <c r="L173" s="6"/>
      <c r="M173" s="1">
        <v>50.1</v>
      </c>
      <c r="O173">
        <v>34.9436104244988</v>
      </c>
      <c r="P173">
        <v>34.665466607969996</v>
      </c>
      <c r="Q173">
        <v>10.59999847412</v>
      </c>
      <c r="R173" s="7">
        <v>-2.2052035160000001</v>
      </c>
      <c r="U173" s="9">
        <v>93.5</v>
      </c>
      <c r="V173" s="11">
        <v>59.1</v>
      </c>
      <c r="X173" s="8">
        <v>27120</v>
      </c>
      <c r="Y173" s="12">
        <v>32.9</v>
      </c>
      <c r="Z173" s="6">
        <f t="shared" si="8"/>
        <v>48.489743589743597</v>
      </c>
    </row>
    <row r="174" spans="1:26">
      <c r="A174" s="1">
        <v>45.515300000000003</v>
      </c>
      <c r="B174" s="1">
        <v>48.6</v>
      </c>
      <c r="C174" s="1">
        <v>267.60000000000002</v>
      </c>
      <c r="D174" s="1">
        <v>11.28</v>
      </c>
      <c r="E174" s="1">
        <v>54.7</v>
      </c>
      <c r="F174" s="1">
        <f t="shared" si="6"/>
        <v>113.46043514718214</v>
      </c>
      <c r="I174">
        <f t="shared" si="7"/>
        <v>48.210638297872343</v>
      </c>
      <c r="L174" s="6"/>
      <c r="M174" s="1">
        <v>50.7</v>
      </c>
      <c r="O174">
        <v>34.855812408794698</v>
      </c>
      <c r="P174">
        <v>33.232867450800001</v>
      </c>
      <c r="Q174">
        <v>10.59999847412</v>
      </c>
      <c r="R174" s="7">
        <v>-1.8557328829999999</v>
      </c>
      <c r="U174" s="9">
        <v>92.3</v>
      </c>
      <c r="V174" s="11">
        <v>63.899999999999899</v>
      </c>
      <c r="X174" s="8">
        <v>27150</v>
      </c>
      <c r="Y174" s="12">
        <v>34.1</v>
      </c>
      <c r="Z174" s="6">
        <f t="shared" si="8"/>
        <v>48.971794871794877</v>
      </c>
    </row>
    <row r="175" spans="1:26">
      <c r="A175" s="1">
        <v>45.472000000000001</v>
      </c>
      <c r="B175" s="1">
        <v>49</v>
      </c>
      <c r="C175" s="1">
        <v>268.5</v>
      </c>
      <c r="D175" s="1">
        <v>11.72</v>
      </c>
      <c r="E175" s="1">
        <v>55</v>
      </c>
      <c r="F175" s="1">
        <f t="shared" si="6"/>
        <v>113.12910284463894</v>
      </c>
      <c r="I175">
        <f t="shared" si="7"/>
        <v>48.61702127659575</v>
      </c>
      <c r="L175" s="6"/>
      <c r="M175" s="1">
        <v>51.1</v>
      </c>
      <c r="O175">
        <v>35.953287610582898</v>
      </c>
      <c r="P175">
        <v>31.475442528950001</v>
      </c>
      <c r="Q175">
        <v>10.59999847412</v>
      </c>
      <c r="R175" s="7">
        <v>-1.614449475</v>
      </c>
      <c r="U175" s="9">
        <v>88.6</v>
      </c>
      <c r="V175" s="11">
        <v>61.799999999999898</v>
      </c>
      <c r="X175" s="8">
        <v>27181</v>
      </c>
      <c r="Y175" s="12">
        <v>35.700000000000003</v>
      </c>
      <c r="Z175" s="6">
        <f t="shared" si="8"/>
        <v>49.341025641025645</v>
      </c>
    </row>
    <row r="176" spans="1:26">
      <c r="A176" s="1">
        <v>45.470799999999997</v>
      </c>
      <c r="B176" s="1">
        <v>49.3</v>
      </c>
      <c r="C176" s="1">
        <v>269.3</v>
      </c>
      <c r="D176" s="1">
        <v>12.96</v>
      </c>
      <c r="E176" s="1">
        <v>55.2</v>
      </c>
      <c r="F176" s="1">
        <f t="shared" si="6"/>
        <v>112.82943376533009</v>
      </c>
      <c r="I176">
        <f t="shared" si="7"/>
        <v>48.923404255319149</v>
      </c>
      <c r="L176" s="6"/>
      <c r="M176" s="1">
        <v>51.4</v>
      </c>
      <c r="O176">
        <v>36.128883642430097</v>
      </c>
      <c r="P176">
        <v>31.197791514279999</v>
      </c>
      <c r="Q176">
        <v>10</v>
      </c>
      <c r="R176" s="7">
        <v>-1.753950399</v>
      </c>
      <c r="U176" s="9">
        <v>90.4</v>
      </c>
      <c r="V176" s="11">
        <v>59.7</v>
      </c>
      <c r="X176" s="8">
        <v>27211</v>
      </c>
      <c r="Y176" s="12">
        <v>36.9</v>
      </c>
      <c r="Z176" s="6">
        <f t="shared" si="8"/>
        <v>49.617948717948714</v>
      </c>
    </row>
    <row r="177" spans="1:26">
      <c r="A177" s="1">
        <v>45.033099999999997</v>
      </c>
      <c r="B177" s="1">
        <v>49.9</v>
      </c>
      <c r="C177" s="1">
        <v>270.10000000000002</v>
      </c>
      <c r="D177" s="1">
        <v>12.05</v>
      </c>
      <c r="E177" s="1">
        <v>55.4</v>
      </c>
      <c r="F177" s="1">
        <f t="shared" si="6"/>
        <v>111.80865681896255</v>
      </c>
      <c r="I177">
        <f t="shared" si="7"/>
        <v>49.54893617021277</v>
      </c>
      <c r="L177" s="6"/>
      <c r="M177" s="1">
        <v>52.1</v>
      </c>
      <c r="O177">
        <v>38.192137022231002</v>
      </c>
      <c r="P177">
        <v>31.007345872199998</v>
      </c>
      <c r="Q177">
        <v>10</v>
      </c>
      <c r="R177" s="7">
        <v>-1.7906097030000001</v>
      </c>
      <c r="U177" s="9">
        <v>86.1</v>
      </c>
      <c r="V177" s="11">
        <v>57.6</v>
      </c>
      <c r="X177" s="8">
        <v>27242</v>
      </c>
      <c r="Y177" s="12">
        <v>38.1</v>
      </c>
      <c r="Z177" s="6">
        <f t="shared" si="8"/>
        <v>50.202564102564104</v>
      </c>
    </row>
    <row r="178" spans="1:26">
      <c r="A178" s="1">
        <v>45.065800000000003</v>
      </c>
      <c r="B178" s="1">
        <v>50.6</v>
      </c>
      <c r="C178" s="1">
        <v>271</v>
      </c>
      <c r="D178" s="1">
        <v>11.41</v>
      </c>
      <c r="E178" s="1">
        <v>55.7</v>
      </c>
      <c r="F178" s="1">
        <f t="shared" si="6"/>
        <v>110.7918236065851</v>
      </c>
      <c r="I178">
        <f t="shared" si="7"/>
        <v>50.274468085106392</v>
      </c>
      <c r="L178" s="6"/>
      <c r="M178" s="1">
        <v>52.8</v>
      </c>
      <c r="O178">
        <v>38.455531070221198</v>
      </c>
      <c r="P178">
        <v>29.430758665980001</v>
      </c>
      <c r="Q178">
        <v>10</v>
      </c>
      <c r="R178" s="7">
        <v>-2.217650361</v>
      </c>
      <c r="U178" s="9">
        <v>81</v>
      </c>
      <c r="V178" s="11">
        <v>55.5</v>
      </c>
      <c r="X178" s="8">
        <v>27273</v>
      </c>
      <c r="Y178" s="12">
        <v>39.299999999999997</v>
      </c>
      <c r="Z178" s="6">
        <f t="shared" si="8"/>
        <v>50.889743589743588</v>
      </c>
    </row>
    <row r="179" spans="1:26">
      <c r="A179" s="1">
        <v>44.896900000000002</v>
      </c>
      <c r="B179" s="1">
        <v>51</v>
      </c>
      <c r="C179" s="1">
        <v>272.3</v>
      </c>
      <c r="D179" s="1">
        <v>10.220000000000001</v>
      </c>
      <c r="E179" s="1">
        <v>56</v>
      </c>
      <c r="F179" s="1">
        <f t="shared" si="6"/>
        <v>110.49538203190595</v>
      </c>
      <c r="I179">
        <f t="shared" si="7"/>
        <v>50.680851063829792</v>
      </c>
      <c r="L179" s="6"/>
      <c r="M179" s="1">
        <v>53.2</v>
      </c>
      <c r="O179">
        <v>38.850622143303902</v>
      </c>
      <c r="P179">
        <v>28.284682376740001</v>
      </c>
      <c r="Q179">
        <v>10.29999923706</v>
      </c>
      <c r="R179" s="7">
        <v>-2.520461686</v>
      </c>
      <c r="U179" s="9">
        <v>75.7</v>
      </c>
      <c r="V179" s="11">
        <v>53.299999999999898</v>
      </c>
      <c r="X179" s="8">
        <v>27303</v>
      </c>
      <c r="Y179" s="12">
        <v>40.6</v>
      </c>
      <c r="Z179" s="6">
        <f t="shared" si="8"/>
        <v>51.266666666666666</v>
      </c>
    </row>
    <row r="180" spans="1:26">
      <c r="A180" s="1">
        <v>43.415900000000001</v>
      </c>
      <c r="B180" s="1">
        <v>51.5</v>
      </c>
      <c r="C180" s="1">
        <v>273.7</v>
      </c>
      <c r="D180" s="1">
        <v>9.4499999999999993</v>
      </c>
      <c r="E180" s="1">
        <v>56.2</v>
      </c>
      <c r="F180" s="1">
        <f t="shared" si="6"/>
        <v>109.765625</v>
      </c>
      <c r="I180">
        <f t="shared" si="7"/>
        <v>51.2</v>
      </c>
      <c r="L180" s="6"/>
      <c r="M180" s="1">
        <v>53.7</v>
      </c>
      <c r="O180">
        <v>40.387087425807501</v>
      </c>
      <c r="P180">
        <v>26.80795559661</v>
      </c>
      <c r="Q180">
        <v>10.29999923706</v>
      </c>
      <c r="R180" s="7">
        <v>-2.2280218889999999</v>
      </c>
      <c r="U180" s="9">
        <v>71</v>
      </c>
      <c r="V180" s="11">
        <v>51.2</v>
      </c>
      <c r="X180" s="8">
        <v>27334</v>
      </c>
      <c r="Y180" s="12">
        <v>41.9</v>
      </c>
      <c r="Z180" s="6">
        <f t="shared" si="8"/>
        <v>51.746153846153845</v>
      </c>
    </row>
    <row r="181" spans="1:26">
      <c r="A181" s="1">
        <v>41.892400000000002</v>
      </c>
      <c r="B181" s="1">
        <v>51.9</v>
      </c>
      <c r="C181" s="1">
        <v>274.2</v>
      </c>
      <c r="D181" s="1">
        <v>8.76</v>
      </c>
      <c r="E181" s="1">
        <v>56.5</v>
      </c>
      <c r="F181" s="1">
        <f t="shared" si="6"/>
        <v>109.48258091115235</v>
      </c>
      <c r="I181">
        <f t="shared" si="7"/>
        <v>51.606382978723403</v>
      </c>
      <c r="L181" s="6"/>
      <c r="M181" s="1">
        <v>54.2</v>
      </c>
      <c r="O181">
        <v>40.474885441950498</v>
      </c>
      <c r="P181">
        <v>27.575936436420001</v>
      </c>
      <c r="Q181">
        <v>10.29999923706</v>
      </c>
      <c r="R181" s="7">
        <v>-2.4617687429999999</v>
      </c>
      <c r="U181" s="9">
        <v>64.7</v>
      </c>
      <c r="V181" s="11">
        <v>50.799999999999898</v>
      </c>
      <c r="X181" s="8">
        <v>27364</v>
      </c>
      <c r="Y181" s="12">
        <v>42</v>
      </c>
      <c r="Z181" s="6">
        <f t="shared" si="8"/>
        <v>52.153846153846153</v>
      </c>
    </row>
    <row r="182" spans="1:26">
      <c r="A182" s="1">
        <v>41.311100000000003</v>
      </c>
      <c r="B182" s="1">
        <v>52.3</v>
      </c>
      <c r="C182" s="1">
        <v>273.89999999999998</v>
      </c>
      <c r="D182" s="1">
        <v>7.29</v>
      </c>
      <c r="E182" s="1">
        <v>56.8</v>
      </c>
      <c r="F182" s="1">
        <f t="shared" si="6"/>
        <v>109.20395974801602</v>
      </c>
      <c r="I182">
        <f t="shared" si="7"/>
        <v>52.01276595744681</v>
      </c>
      <c r="L182" s="6"/>
      <c r="M182" s="1">
        <v>54.5</v>
      </c>
      <c r="O182">
        <v>41.001673538808902</v>
      </c>
      <c r="P182">
        <v>27.717021740450001</v>
      </c>
      <c r="Q182">
        <v>10.42000007629</v>
      </c>
      <c r="R182" s="7">
        <v>-2.8074431049999999</v>
      </c>
      <c r="U182" s="9">
        <v>54.1</v>
      </c>
      <c r="V182" s="11">
        <v>50.399999999999899</v>
      </c>
      <c r="X182" s="8">
        <v>27395</v>
      </c>
      <c r="Y182" s="12">
        <v>42.4</v>
      </c>
      <c r="Z182" s="6">
        <f t="shared" si="8"/>
        <v>52.553846153846152</v>
      </c>
    </row>
    <row r="183" spans="1:26">
      <c r="A183" s="1">
        <v>40.356200000000001</v>
      </c>
      <c r="B183" s="1">
        <v>52.6</v>
      </c>
      <c r="C183" s="1">
        <v>275</v>
      </c>
      <c r="D183" s="1">
        <v>6.3</v>
      </c>
      <c r="E183" s="1">
        <v>57.1</v>
      </c>
      <c r="F183" s="1">
        <f t="shared" si="6"/>
        <v>109.15117745149875</v>
      </c>
      <c r="I183">
        <f t="shared" si="7"/>
        <v>52.312765957446814</v>
      </c>
      <c r="L183" s="6"/>
      <c r="M183" s="1">
        <v>54.7</v>
      </c>
      <c r="O183">
        <v>41.2650675872381</v>
      </c>
      <c r="P183">
        <v>27.225071746779999</v>
      </c>
      <c r="Q183">
        <v>10.42000007629</v>
      </c>
      <c r="R183" s="7">
        <v>-2.537559721</v>
      </c>
      <c r="U183" s="9">
        <v>46.8</v>
      </c>
      <c r="V183" s="11">
        <v>50</v>
      </c>
      <c r="X183" s="8">
        <v>27426</v>
      </c>
      <c r="Y183" s="12">
        <v>42.7</v>
      </c>
      <c r="Z183" s="6">
        <f t="shared" si="8"/>
        <v>52.853846153846156</v>
      </c>
    </row>
    <row r="184" spans="1:26">
      <c r="A184" s="1">
        <v>39.928400000000003</v>
      </c>
      <c r="B184" s="1">
        <v>52.8</v>
      </c>
      <c r="C184" s="1">
        <v>276.39999999999998</v>
      </c>
      <c r="D184" s="1">
        <v>5.56</v>
      </c>
      <c r="E184" s="1">
        <v>57.2</v>
      </c>
      <c r="F184" s="1">
        <f t="shared" si="6"/>
        <v>108.9126559714795</v>
      </c>
      <c r="I184">
        <f t="shared" si="7"/>
        <v>52.519148936170211</v>
      </c>
      <c r="L184" s="6"/>
      <c r="M184" s="1">
        <v>54.9</v>
      </c>
      <c r="O184">
        <v>41.572360643738797</v>
      </c>
      <c r="P184">
        <v>28.42600700277</v>
      </c>
      <c r="Q184">
        <v>10.42000007629</v>
      </c>
      <c r="R184" s="7">
        <v>-2.9458913</v>
      </c>
      <c r="U184" s="9">
        <v>42.7</v>
      </c>
      <c r="V184" s="11">
        <v>56.6</v>
      </c>
      <c r="X184" s="8">
        <v>27454</v>
      </c>
      <c r="Y184" s="12">
        <v>42.8</v>
      </c>
      <c r="Z184" s="6">
        <f t="shared" si="8"/>
        <v>53.056410256410253</v>
      </c>
    </row>
    <row r="185" spans="1:26">
      <c r="A185" s="1">
        <v>39.982500000000002</v>
      </c>
      <c r="B185" s="1">
        <v>53</v>
      </c>
      <c r="C185" s="1">
        <v>276.2</v>
      </c>
      <c r="D185" s="1">
        <v>5.51</v>
      </c>
      <c r="E185" s="1">
        <v>57.4</v>
      </c>
      <c r="F185" s="1">
        <f t="shared" si="6"/>
        <v>108.87884413592704</v>
      </c>
      <c r="I185">
        <f t="shared" si="7"/>
        <v>52.719148936170214</v>
      </c>
      <c r="L185" s="6"/>
      <c r="M185" s="1">
        <v>55.1</v>
      </c>
      <c r="O185">
        <v>41.221168579166502</v>
      </c>
      <c r="P185">
        <v>28.540396148519999</v>
      </c>
      <c r="Q185">
        <v>10.42000007629</v>
      </c>
      <c r="R185" s="7">
        <v>-3.5287520250000002</v>
      </c>
      <c r="U185" s="9">
        <v>42.6</v>
      </c>
      <c r="V185" s="11">
        <v>63.2</v>
      </c>
      <c r="X185" s="8">
        <v>27485</v>
      </c>
      <c r="Y185" s="12">
        <v>42.5</v>
      </c>
      <c r="Z185" s="6">
        <f t="shared" si="8"/>
        <v>53.269230769230774</v>
      </c>
    </row>
    <row r="186" spans="1:26">
      <c r="A186" s="1">
        <v>39.889299999999999</v>
      </c>
      <c r="B186" s="1">
        <v>53.1</v>
      </c>
      <c r="C186" s="1">
        <v>279.2</v>
      </c>
      <c r="D186" s="1">
        <v>5.22</v>
      </c>
      <c r="E186" s="1">
        <v>57.6</v>
      </c>
      <c r="F186" s="1">
        <f t="shared" si="6"/>
        <v>109.06453952139232</v>
      </c>
      <c r="I186">
        <f t="shared" si="7"/>
        <v>52.812765957446807</v>
      </c>
      <c r="L186" s="6"/>
      <c r="M186" s="1">
        <v>55.3</v>
      </c>
      <c r="O186">
        <v>41.133370563023497</v>
      </c>
      <c r="P186">
        <v>28.88425341624</v>
      </c>
      <c r="Q186">
        <v>10.42000007629</v>
      </c>
      <c r="R186" s="7">
        <v>-3.393884839</v>
      </c>
      <c r="U186" s="9">
        <v>45.4</v>
      </c>
      <c r="V186" s="11">
        <v>69.799999999999898</v>
      </c>
      <c r="X186" s="8">
        <v>27515</v>
      </c>
      <c r="Y186" s="12">
        <v>42.4</v>
      </c>
      <c r="Z186" s="6">
        <f t="shared" si="8"/>
        <v>53.374358974358977</v>
      </c>
    </row>
    <row r="187" spans="1:26">
      <c r="A187" s="1">
        <v>40.159500000000001</v>
      </c>
      <c r="B187" s="1">
        <v>53.5</v>
      </c>
      <c r="C187" s="1">
        <v>282.39999999999998</v>
      </c>
      <c r="D187" s="1">
        <v>5.36</v>
      </c>
      <c r="E187" s="1">
        <v>57.8</v>
      </c>
      <c r="F187" s="1">
        <f t="shared" si="6"/>
        <v>108.594499520307</v>
      </c>
      <c r="I187">
        <f t="shared" si="7"/>
        <v>53.225531914893622</v>
      </c>
      <c r="L187" s="6"/>
      <c r="M187" s="1">
        <v>55.6</v>
      </c>
      <c r="O187">
        <v>40.650481473797697</v>
      </c>
      <c r="P187">
        <v>28.9277347218</v>
      </c>
      <c r="Q187">
        <v>10.42000007629</v>
      </c>
      <c r="R187" s="7">
        <v>-3.211356694</v>
      </c>
      <c r="U187" s="9">
        <v>44</v>
      </c>
      <c r="V187" s="11">
        <v>70.099999999999895</v>
      </c>
      <c r="X187" s="8">
        <v>27546</v>
      </c>
      <c r="Y187" s="12">
        <v>42.9</v>
      </c>
      <c r="Z187" s="6">
        <f t="shared" si="8"/>
        <v>53.771794871794874</v>
      </c>
    </row>
    <row r="188" spans="1:26">
      <c r="A188" s="1">
        <v>40.590899999999998</v>
      </c>
      <c r="B188" s="1">
        <v>54</v>
      </c>
      <c r="C188" s="1">
        <v>283.7</v>
      </c>
      <c r="D188" s="1">
        <v>6.14</v>
      </c>
      <c r="E188" s="1">
        <v>58</v>
      </c>
      <c r="F188" s="1">
        <f t="shared" si="6"/>
        <v>107.91765637371338</v>
      </c>
      <c r="I188">
        <f t="shared" si="7"/>
        <v>53.744680851063833</v>
      </c>
      <c r="L188" s="6"/>
      <c r="M188" s="1">
        <v>56.3</v>
      </c>
      <c r="O188">
        <v>40.8260775065228</v>
      </c>
      <c r="P188">
        <v>29.19776577056</v>
      </c>
      <c r="Q188">
        <v>10.43000030518</v>
      </c>
      <c r="R188" s="7">
        <v>-3.1718740400000001</v>
      </c>
      <c r="U188" s="9">
        <v>53</v>
      </c>
      <c r="V188" s="11">
        <v>70.400000000000006</v>
      </c>
      <c r="X188" s="8">
        <v>27576</v>
      </c>
      <c r="Y188" s="12">
        <v>43.9</v>
      </c>
      <c r="Z188" s="6">
        <f t="shared" si="8"/>
        <v>54.258974358974363</v>
      </c>
    </row>
    <row r="189" spans="1:26">
      <c r="A189" s="1">
        <v>40.958399999999997</v>
      </c>
      <c r="B189" s="1">
        <v>54.2</v>
      </c>
      <c r="C189" s="1">
        <v>284.10000000000002</v>
      </c>
      <c r="D189" s="1">
        <v>6.14</v>
      </c>
      <c r="E189" s="1">
        <v>58.3</v>
      </c>
      <c r="F189" s="1">
        <f t="shared" si="6"/>
        <v>108.08646601711962</v>
      </c>
      <c r="I189">
        <f t="shared" si="7"/>
        <v>53.938297872340435</v>
      </c>
      <c r="L189" s="6"/>
      <c r="M189" s="1">
        <v>56.4</v>
      </c>
      <c r="O189">
        <v>40.562683458093503</v>
      </c>
      <c r="P189">
        <v>30.084233376109999</v>
      </c>
      <c r="Q189">
        <v>10.43000030518</v>
      </c>
      <c r="R189" s="7">
        <v>-3.3366709779999999</v>
      </c>
      <c r="U189" s="9">
        <v>68.8</v>
      </c>
      <c r="V189" s="11">
        <v>70.7</v>
      </c>
      <c r="X189" s="8">
        <v>27607</v>
      </c>
      <c r="Y189" s="12">
        <v>44.7</v>
      </c>
      <c r="Z189" s="6">
        <f t="shared" si="8"/>
        <v>54.443589743589747</v>
      </c>
    </row>
    <row r="190" spans="1:26">
      <c r="A190" s="1">
        <v>41.473199999999999</v>
      </c>
      <c r="B190" s="1">
        <v>54.6</v>
      </c>
      <c r="C190" s="1">
        <v>285.7</v>
      </c>
      <c r="D190" s="1">
        <v>6.2</v>
      </c>
      <c r="E190" s="1">
        <v>58.5</v>
      </c>
      <c r="F190" s="1">
        <f t="shared" si="6"/>
        <v>107.63358778625954</v>
      </c>
      <c r="I190">
        <f t="shared" si="7"/>
        <v>54.351063829787243</v>
      </c>
      <c r="L190" s="6"/>
      <c r="M190" s="1">
        <v>56.9</v>
      </c>
      <c r="O190">
        <v>40.8260775065228</v>
      </c>
      <c r="P190">
        <v>29.789516140069999</v>
      </c>
      <c r="Q190">
        <v>10.43000030518</v>
      </c>
      <c r="R190" s="7">
        <v>-3.4608771279999999</v>
      </c>
      <c r="U190" s="9">
        <v>73.599999999999994</v>
      </c>
      <c r="V190" s="11">
        <v>70.400000000000006</v>
      </c>
      <c r="X190" s="8">
        <v>27638</v>
      </c>
      <c r="Y190" s="12">
        <v>45.1</v>
      </c>
      <c r="Z190" s="6">
        <f t="shared" si="8"/>
        <v>54.843589743589746</v>
      </c>
    </row>
    <row r="191" spans="1:26">
      <c r="A191" s="1">
        <v>41.641800000000003</v>
      </c>
      <c r="B191" s="1">
        <v>54.9</v>
      </c>
      <c r="C191" s="1">
        <v>285.39999999999998</v>
      </c>
      <c r="D191" s="1">
        <v>5.92</v>
      </c>
      <c r="E191" s="1">
        <v>58.8</v>
      </c>
      <c r="F191" s="1">
        <f t="shared" si="6"/>
        <v>107.59168418593785</v>
      </c>
      <c r="I191">
        <f t="shared" si="7"/>
        <v>54.65106382978724</v>
      </c>
      <c r="L191" s="6"/>
      <c r="M191" s="1">
        <v>57.3</v>
      </c>
      <c r="O191">
        <v>40.518784449583002</v>
      </c>
      <c r="P191">
        <v>29.52373726838</v>
      </c>
      <c r="Q191">
        <v>10.46000003815</v>
      </c>
      <c r="R191" s="7">
        <v>-3.6612549159999999</v>
      </c>
      <c r="U191" s="9">
        <v>75.3</v>
      </c>
      <c r="V191" s="11">
        <v>70.2</v>
      </c>
      <c r="X191" s="8">
        <v>27668</v>
      </c>
      <c r="Y191" s="12">
        <v>45.5</v>
      </c>
      <c r="Z191" s="6">
        <f t="shared" si="8"/>
        <v>55.141025641025635</v>
      </c>
    </row>
    <row r="192" spans="1:26">
      <c r="A192" s="1">
        <v>41.750700000000002</v>
      </c>
      <c r="B192" s="1">
        <v>55.3</v>
      </c>
      <c r="C192" s="1">
        <v>286.8</v>
      </c>
      <c r="D192" s="1">
        <v>5.23</v>
      </c>
      <c r="E192" s="1">
        <v>59.1</v>
      </c>
      <c r="F192" s="1">
        <f t="shared" si="6"/>
        <v>107.3424276384434</v>
      </c>
      <c r="I192">
        <f t="shared" si="7"/>
        <v>55.05744680851064</v>
      </c>
      <c r="L192" s="6"/>
      <c r="M192" s="1">
        <v>57.6</v>
      </c>
      <c r="O192">
        <v>40.8260775065228</v>
      </c>
      <c r="P192">
        <v>29.903294427719999</v>
      </c>
      <c r="Q192">
        <v>10.46000003815</v>
      </c>
      <c r="R192" s="7">
        <v>-3.9705607949999999</v>
      </c>
      <c r="U192" s="9">
        <v>70.8</v>
      </c>
      <c r="V192" s="11">
        <v>69.900000000000006</v>
      </c>
      <c r="X192" s="8">
        <v>27699</v>
      </c>
      <c r="Y192" s="12">
        <v>45.8</v>
      </c>
      <c r="Z192" s="6">
        <f t="shared" si="8"/>
        <v>55.543589743589742</v>
      </c>
    </row>
    <row r="193" spans="1:26">
      <c r="A193" s="1">
        <v>42.2684</v>
      </c>
      <c r="B193" s="1">
        <v>55.6</v>
      </c>
      <c r="C193" s="1">
        <v>287.10000000000002</v>
      </c>
      <c r="D193" s="1">
        <v>5.21</v>
      </c>
      <c r="E193" s="1">
        <v>59.4</v>
      </c>
      <c r="F193" s="1">
        <f t="shared" si="6"/>
        <v>107.30263663617494</v>
      </c>
      <c r="I193">
        <f t="shared" si="7"/>
        <v>55.357446808510645</v>
      </c>
      <c r="L193" s="6"/>
      <c r="M193" s="1">
        <v>57.9</v>
      </c>
      <c r="O193">
        <v>41.4845626275957</v>
      </c>
      <c r="P193">
        <v>30.6717440846</v>
      </c>
      <c r="Q193">
        <v>10.46000003815</v>
      </c>
      <c r="R193" s="7">
        <v>-3.7450068569999999</v>
      </c>
      <c r="U193" s="9">
        <v>64.400000000000006</v>
      </c>
      <c r="V193" s="11">
        <v>73.7</v>
      </c>
      <c r="X193" s="8">
        <v>27729</v>
      </c>
      <c r="Y193" s="12">
        <v>45.8</v>
      </c>
      <c r="Z193" s="6">
        <f t="shared" si="8"/>
        <v>55.851282051282048</v>
      </c>
    </row>
    <row r="194" spans="1:26">
      <c r="A194" s="1">
        <v>42.884999999999998</v>
      </c>
      <c r="B194" s="1">
        <v>55.8</v>
      </c>
      <c r="C194" s="1">
        <v>288.39999999999998</v>
      </c>
      <c r="D194" s="1">
        <v>4.87</v>
      </c>
      <c r="E194" s="1">
        <v>59.6</v>
      </c>
      <c r="F194" s="1">
        <f t="shared" si="6"/>
        <v>107.27634803921569</v>
      </c>
      <c r="I194">
        <f t="shared" si="7"/>
        <v>55.55744680851064</v>
      </c>
      <c r="L194" s="6"/>
      <c r="M194" s="1">
        <v>58.1</v>
      </c>
      <c r="O194">
        <v>42.011350724454097</v>
      </c>
      <c r="P194">
        <v>31.99117873694</v>
      </c>
      <c r="Q194">
        <v>11.510000228879999</v>
      </c>
      <c r="R194" s="7">
        <v>-3.854771521</v>
      </c>
      <c r="U194" s="9">
        <v>70.2</v>
      </c>
      <c r="V194" s="11">
        <v>77.400000000000006</v>
      </c>
      <c r="X194" s="8">
        <v>27760</v>
      </c>
      <c r="Y194" s="12">
        <v>45.1</v>
      </c>
      <c r="Z194" s="6">
        <f t="shared" si="8"/>
        <v>56.074358974358972</v>
      </c>
    </row>
    <row r="195" spans="1:26">
      <c r="A195" s="1">
        <v>43.295699999999997</v>
      </c>
      <c r="B195" s="1">
        <v>55.9</v>
      </c>
      <c r="C195" s="1">
        <v>290.8</v>
      </c>
      <c r="D195" s="1">
        <v>4.76</v>
      </c>
      <c r="E195" s="1">
        <v>60</v>
      </c>
      <c r="F195" s="1">
        <f t="shared" ref="F195:F258" si="9">E195/I195*100</f>
        <v>107.83938814531548</v>
      </c>
      <c r="I195">
        <f t="shared" ref="I195:I258" si="10">(B195-0.06*E195)/0.94</f>
        <v>55.638297872340424</v>
      </c>
      <c r="L195" s="6"/>
      <c r="M195" s="1">
        <v>58.2</v>
      </c>
      <c r="O195">
        <v>41.440663619524202</v>
      </c>
      <c r="P195">
        <v>33.398811989019997</v>
      </c>
      <c r="Q195">
        <v>11.510000228879999</v>
      </c>
      <c r="R195" s="7">
        <v>-4.3210519319999996</v>
      </c>
      <c r="U195" s="9">
        <v>73.2</v>
      </c>
      <c r="V195" s="11">
        <v>81.2</v>
      </c>
      <c r="X195" s="8">
        <v>27791</v>
      </c>
      <c r="Y195" s="12">
        <v>45.8</v>
      </c>
      <c r="Z195" s="6">
        <f t="shared" ref="Z195:Z258" si="11">(B195-0.025*Y195)/0.975</f>
        <v>56.158974358974355</v>
      </c>
    </row>
    <row r="196" spans="1:26">
      <c r="A196" s="1">
        <v>43.339500000000001</v>
      </c>
      <c r="B196" s="1">
        <v>56</v>
      </c>
      <c r="C196" s="1">
        <v>292.7</v>
      </c>
      <c r="D196" s="1">
        <v>4.84</v>
      </c>
      <c r="E196" s="1">
        <v>60.3</v>
      </c>
      <c r="F196" s="1">
        <f t="shared" si="9"/>
        <v>108.20892673055629</v>
      </c>
      <c r="I196">
        <f t="shared" si="10"/>
        <v>55.725531914893615</v>
      </c>
      <c r="L196" s="6"/>
      <c r="M196" s="1">
        <v>58.3</v>
      </c>
      <c r="O196">
        <v>41.352865603381098</v>
      </c>
      <c r="P196">
        <v>34.16485296554</v>
      </c>
      <c r="Q196">
        <v>11.510000228879999</v>
      </c>
      <c r="R196" s="7">
        <v>-4.582528495</v>
      </c>
      <c r="U196" s="9">
        <v>74.3</v>
      </c>
      <c r="V196" s="11">
        <v>80.599999999999895</v>
      </c>
      <c r="X196" s="8">
        <v>27820</v>
      </c>
      <c r="Y196" s="12">
        <v>47.3</v>
      </c>
      <c r="Z196" s="6">
        <f t="shared" si="11"/>
        <v>56.223076923076924</v>
      </c>
    </row>
    <row r="197" spans="1:26">
      <c r="A197" s="1">
        <v>43.587800000000001</v>
      </c>
      <c r="B197" s="1">
        <v>56.1</v>
      </c>
      <c r="C197" s="1">
        <v>294.7</v>
      </c>
      <c r="D197" s="1">
        <v>4.8</v>
      </c>
      <c r="E197" s="1">
        <v>60.5</v>
      </c>
      <c r="F197" s="1">
        <f t="shared" si="9"/>
        <v>108.38574423480082</v>
      </c>
      <c r="I197">
        <f t="shared" si="10"/>
        <v>55.819148936170215</v>
      </c>
      <c r="L197" s="6"/>
      <c r="M197" s="1">
        <v>58.5</v>
      </c>
      <c r="O197">
        <v>41.7040576679534</v>
      </c>
      <c r="P197">
        <v>34.68468071329</v>
      </c>
      <c r="Q197">
        <v>11.510000228879999</v>
      </c>
      <c r="R197" s="7">
        <v>-4.4529473130000001</v>
      </c>
      <c r="U197" s="9">
        <v>75.900000000000006</v>
      </c>
      <c r="V197" s="11">
        <v>80.099999999999895</v>
      </c>
      <c r="X197" s="8">
        <v>27851</v>
      </c>
      <c r="Y197" s="12">
        <v>48.8</v>
      </c>
      <c r="Z197" s="6">
        <f t="shared" si="11"/>
        <v>56.287179487179493</v>
      </c>
    </row>
    <row r="198" spans="1:26">
      <c r="A198" s="1">
        <v>43.786200000000001</v>
      </c>
      <c r="B198" s="1">
        <v>56.4</v>
      </c>
      <c r="C198" s="1">
        <v>295.89999999999998</v>
      </c>
      <c r="D198" s="1">
        <v>5.21</v>
      </c>
      <c r="E198" s="1">
        <v>60.7</v>
      </c>
      <c r="F198" s="1">
        <f t="shared" si="9"/>
        <v>108.15042268471133</v>
      </c>
      <c r="I198">
        <f t="shared" si="10"/>
        <v>56.125531914893614</v>
      </c>
      <c r="L198" s="6"/>
      <c r="M198" s="1">
        <v>58.7</v>
      </c>
      <c r="O198">
        <v>42.274744772444301</v>
      </c>
      <c r="P198">
        <v>35.590354905319998</v>
      </c>
      <c r="Q198">
        <v>11.510000228879999</v>
      </c>
      <c r="R198" s="7">
        <v>-4.7231369770000002</v>
      </c>
      <c r="U198" s="9">
        <v>78</v>
      </c>
      <c r="V198" s="11">
        <v>79.5</v>
      </c>
      <c r="X198" s="8">
        <v>27881</v>
      </c>
      <c r="Y198" s="12">
        <v>49.8</v>
      </c>
      <c r="Z198" s="6">
        <f t="shared" si="11"/>
        <v>56.569230769230771</v>
      </c>
    </row>
    <row r="199" spans="1:26">
      <c r="A199" s="1">
        <v>43.784300000000002</v>
      </c>
      <c r="B199" s="1">
        <v>56.7</v>
      </c>
      <c r="C199" s="1">
        <v>296.2</v>
      </c>
      <c r="D199" s="1">
        <v>5.5</v>
      </c>
      <c r="E199" s="1">
        <v>61</v>
      </c>
      <c r="F199" s="1">
        <f t="shared" si="9"/>
        <v>108.10708898944192</v>
      </c>
      <c r="I199">
        <f t="shared" si="10"/>
        <v>56.425531914893625</v>
      </c>
      <c r="L199" s="6"/>
      <c r="M199" s="1">
        <v>59</v>
      </c>
      <c r="O199">
        <v>42.055249732086601</v>
      </c>
      <c r="P199">
        <v>37.291325312870001</v>
      </c>
      <c r="Q199">
        <v>11.510000228879999</v>
      </c>
      <c r="R199" s="7">
        <v>-4.7533581739999997</v>
      </c>
      <c r="U199" s="9">
        <v>80.099999999999994</v>
      </c>
      <c r="V199" s="11">
        <v>81.5</v>
      </c>
      <c r="X199" s="8">
        <v>27912</v>
      </c>
      <c r="Y199" s="12">
        <v>50.4</v>
      </c>
      <c r="Z199" s="6">
        <f t="shared" si="11"/>
        <v>56.861538461538466</v>
      </c>
    </row>
    <row r="200" spans="1:26">
      <c r="A200" s="1">
        <v>44.042299999999997</v>
      </c>
      <c r="B200" s="1">
        <v>57</v>
      </c>
      <c r="C200" s="1">
        <v>297.2</v>
      </c>
      <c r="D200" s="1">
        <v>5.31</v>
      </c>
      <c r="E200" s="1">
        <v>61.3</v>
      </c>
      <c r="F200" s="1">
        <f t="shared" si="9"/>
        <v>108.06421364539965</v>
      </c>
      <c r="I200">
        <f t="shared" si="10"/>
        <v>56.725531914893622</v>
      </c>
      <c r="L200" s="6"/>
      <c r="M200" s="1">
        <v>59.3</v>
      </c>
      <c r="O200">
        <v>42.186946756301197</v>
      </c>
      <c r="P200">
        <v>38.880867919270003</v>
      </c>
      <c r="Q200">
        <v>11.60000038147</v>
      </c>
      <c r="R200" s="7">
        <v>-4.892204456</v>
      </c>
      <c r="U200" s="9">
        <v>84.2</v>
      </c>
      <c r="V200" s="11">
        <v>83.5</v>
      </c>
      <c r="X200" s="8">
        <v>27942</v>
      </c>
      <c r="Y200" s="12">
        <v>51</v>
      </c>
      <c r="Z200" s="6">
        <f t="shared" si="11"/>
        <v>57.153846153846153</v>
      </c>
    </row>
    <row r="201" spans="1:26">
      <c r="A201" s="1">
        <v>44.347099999999998</v>
      </c>
      <c r="B201" s="1">
        <v>57.3</v>
      </c>
      <c r="C201" s="1">
        <v>299</v>
      </c>
      <c r="D201" s="1">
        <v>5.3</v>
      </c>
      <c r="E201" s="1">
        <v>61.5</v>
      </c>
      <c r="F201" s="1">
        <f t="shared" si="9"/>
        <v>107.83435926133184</v>
      </c>
      <c r="I201">
        <f t="shared" si="10"/>
        <v>57.031914893617021</v>
      </c>
      <c r="L201" s="6"/>
      <c r="M201" s="1">
        <v>59.6</v>
      </c>
      <c r="O201">
        <v>42.318643780954801</v>
      </c>
      <c r="P201">
        <v>39.22232607718</v>
      </c>
      <c r="Q201">
        <v>11.60000038147</v>
      </c>
      <c r="R201" s="7">
        <v>-4.9446119719999997</v>
      </c>
      <c r="U201" s="9">
        <v>73.3</v>
      </c>
      <c r="V201" s="11">
        <v>85.5</v>
      </c>
      <c r="X201" s="8">
        <v>27973</v>
      </c>
      <c r="Y201" s="12">
        <v>51.7</v>
      </c>
      <c r="Z201" s="6">
        <f t="shared" si="11"/>
        <v>57.443589743589747</v>
      </c>
    </row>
    <row r="202" spans="1:26">
      <c r="A202" s="1">
        <v>44.477400000000003</v>
      </c>
      <c r="B202" s="1">
        <v>57.6</v>
      </c>
      <c r="C202" s="1">
        <v>299.60000000000002</v>
      </c>
      <c r="D202" s="1">
        <v>5.26</v>
      </c>
      <c r="E202" s="1">
        <v>61.8</v>
      </c>
      <c r="F202" s="1">
        <f t="shared" si="9"/>
        <v>107.79336450679136</v>
      </c>
      <c r="I202">
        <f t="shared" si="10"/>
        <v>57.331914893617025</v>
      </c>
      <c r="L202" s="6"/>
      <c r="M202" s="1">
        <v>59.9</v>
      </c>
      <c r="O202">
        <v>43.0210279100992</v>
      </c>
      <c r="P202">
        <v>39.55826194182</v>
      </c>
      <c r="Q202">
        <v>11.60000038147</v>
      </c>
      <c r="R202" s="7">
        <v>-4.9514660790000002</v>
      </c>
      <c r="U202" s="9">
        <v>70.599999999999994</v>
      </c>
      <c r="V202" s="11">
        <v>85.599999999999895</v>
      </c>
      <c r="X202" s="8">
        <v>28004</v>
      </c>
      <c r="Y202" s="12">
        <v>52.3</v>
      </c>
      <c r="Z202" s="6">
        <f t="shared" si="11"/>
        <v>57.735897435897442</v>
      </c>
    </row>
    <row r="203" spans="1:26">
      <c r="A203" s="1">
        <v>44.4925</v>
      </c>
      <c r="B203" s="1">
        <v>57.9</v>
      </c>
      <c r="C203" s="1">
        <v>302</v>
      </c>
      <c r="D203" s="1">
        <v>5.04</v>
      </c>
      <c r="E203" s="1">
        <v>62.1</v>
      </c>
      <c r="F203" s="1">
        <f t="shared" si="9"/>
        <v>107.75279654446783</v>
      </c>
      <c r="I203">
        <f t="shared" si="10"/>
        <v>57.631914893617022</v>
      </c>
      <c r="L203" s="6"/>
      <c r="M203" s="1">
        <v>60.3</v>
      </c>
      <c r="O203">
        <v>43.152724933874801</v>
      </c>
      <c r="P203">
        <v>40.349486640590001</v>
      </c>
      <c r="Q203">
        <v>11.89999961853</v>
      </c>
      <c r="R203" s="7">
        <v>-5.0300653119999996</v>
      </c>
      <c r="U203" s="9">
        <v>67.099999999999994</v>
      </c>
      <c r="V203" s="11">
        <v>85.799999999999898</v>
      </c>
      <c r="X203" s="8">
        <v>28034</v>
      </c>
      <c r="Y203" s="12">
        <v>52.9</v>
      </c>
      <c r="Z203" s="6">
        <f t="shared" si="11"/>
        <v>58.02820512820513</v>
      </c>
    </row>
    <row r="204" spans="1:26">
      <c r="A204" s="1">
        <v>45.144199999999998</v>
      </c>
      <c r="B204" s="1">
        <v>58.1</v>
      </c>
      <c r="C204" s="1">
        <v>303.60000000000002</v>
      </c>
      <c r="D204" s="1">
        <v>4.99</v>
      </c>
      <c r="E204" s="1">
        <v>62.3</v>
      </c>
      <c r="F204" s="1">
        <f t="shared" si="9"/>
        <v>107.72598506309554</v>
      </c>
      <c r="I204">
        <f t="shared" si="10"/>
        <v>57.831914893617025</v>
      </c>
      <c r="L204" s="6"/>
      <c r="M204" s="1">
        <v>60.6</v>
      </c>
      <c r="O204">
        <v>43.284421958089503</v>
      </c>
      <c r="P204">
        <v>40.346174144750002</v>
      </c>
      <c r="Q204">
        <v>11.89999961853</v>
      </c>
      <c r="R204" s="7">
        <v>-5.0302411500000002</v>
      </c>
      <c r="U204" s="9">
        <v>69.7</v>
      </c>
      <c r="V204" s="11">
        <v>85.9</v>
      </c>
      <c r="X204" s="8">
        <v>28065</v>
      </c>
      <c r="Y204" s="12">
        <v>53.6</v>
      </c>
      <c r="Z204" s="6">
        <f t="shared" si="11"/>
        <v>58.215384615384615</v>
      </c>
    </row>
    <row r="205" spans="1:26">
      <c r="A205" s="1">
        <v>45.613500000000002</v>
      </c>
      <c r="B205" s="1">
        <v>58.4</v>
      </c>
      <c r="C205" s="1">
        <v>306.2</v>
      </c>
      <c r="D205" s="1">
        <v>4.68</v>
      </c>
      <c r="E205" s="1">
        <v>62.6</v>
      </c>
      <c r="F205" s="1">
        <f t="shared" si="9"/>
        <v>107.68611375448356</v>
      </c>
      <c r="I205">
        <f t="shared" si="10"/>
        <v>58.131914893617022</v>
      </c>
      <c r="L205" s="6"/>
      <c r="M205" s="1">
        <v>60.8</v>
      </c>
      <c r="O205">
        <v>43.679513031172199</v>
      </c>
      <c r="P205">
        <v>39.848847514870002</v>
      </c>
      <c r="Q205">
        <v>11.89999961853</v>
      </c>
      <c r="R205" s="7">
        <v>-5.1453430969999996</v>
      </c>
      <c r="U205" s="9">
        <v>75.8</v>
      </c>
      <c r="V205" s="11">
        <v>85.299999999999898</v>
      </c>
      <c r="X205" s="8">
        <v>28095</v>
      </c>
      <c r="Y205" s="12">
        <v>54.5</v>
      </c>
      <c r="Z205" s="6">
        <f t="shared" si="11"/>
        <v>58.5</v>
      </c>
    </row>
    <row r="206" spans="1:26">
      <c r="A206" s="1">
        <v>45.364600000000003</v>
      </c>
      <c r="B206" s="1">
        <v>58.7</v>
      </c>
      <c r="C206" s="1">
        <v>308.3</v>
      </c>
      <c r="D206" s="1">
        <v>4.5999999999999996</v>
      </c>
      <c r="E206" s="1">
        <v>63.2</v>
      </c>
      <c r="F206" s="1">
        <f t="shared" si="9"/>
        <v>108.19552706345159</v>
      </c>
      <c r="I206">
        <f t="shared" si="10"/>
        <v>58.412765957446815</v>
      </c>
      <c r="L206" s="6"/>
      <c r="M206" s="1">
        <v>61.2</v>
      </c>
      <c r="O206">
        <v>43.6356140231007</v>
      </c>
      <c r="P206">
        <v>37.8817721522</v>
      </c>
      <c r="Q206">
        <v>12.5</v>
      </c>
      <c r="R206" s="7">
        <v>-5.272415842</v>
      </c>
      <c r="U206" s="9">
        <v>78.400000000000006</v>
      </c>
      <c r="V206" s="11">
        <v>84.799999999999898</v>
      </c>
      <c r="X206" s="8">
        <v>28126</v>
      </c>
      <c r="Y206" s="12">
        <v>55.3</v>
      </c>
      <c r="Z206" s="6">
        <f t="shared" si="11"/>
        <v>58.787179487179493</v>
      </c>
    </row>
    <row r="207" spans="1:26">
      <c r="A207" s="1">
        <v>46.055</v>
      </c>
      <c r="B207" s="1">
        <v>59.3</v>
      </c>
      <c r="C207" s="1">
        <v>311.5</v>
      </c>
      <c r="D207" s="1">
        <v>4.68</v>
      </c>
      <c r="E207" s="1">
        <v>63.4</v>
      </c>
      <c r="F207" s="1">
        <f t="shared" si="9"/>
        <v>107.3879198500793</v>
      </c>
      <c r="I207">
        <f t="shared" si="10"/>
        <v>59.038297872340422</v>
      </c>
      <c r="L207" s="6"/>
      <c r="M207" s="1">
        <v>61.8</v>
      </c>
      <c r="O207">
        <v>43.460017990814599</v>
      </c>
      <c r="P207">
        <v>38.626143384140001</v>
      </c>
      <c r="Q207">
        <v>12.5</v>
      </c>
      <c r="R207" s="7">
        <v>-5.4227220599999999</v>
      </c>
      <c r="U207" s="9">
        <v>76.8</v>
      </c>
      <c r="V207" s="11">
        <v>84.2</v>
      </c>
      <c r="X207" s="8">
        <v>28157</v>
      </c>
      <c r="Y207" s="12">
        <v>56.3</v>
      </c>
      <c r="Z207" s="6">
        <f t="shared" si="11"/>
        <v>59.376923076923077</v>
      </c>
    </row>
    <row r="208" spans="1:26">
      <c r="A208" s="1">
        <v>46.628599999999999</v>
      </c>
      <c r="B208" s="1">
        <v>59.6</v>
      </c>
      <c r="C208" s="1">
        <v>313.89999999999998</v>
      </c>
      <c r="D208" s="1">
        <v>4.6900000000000004</v>
      </c>
      <c r="E208" s="1">
        <v>63.7</v>
      </c>
      <c r="F208" s="1">
        <f t="shared" si="9"/>
        <v>107.35056832442899</v>
      </c>
      <c r="I208">
        <f t="shared" si="10"/>
        <v>59.338297872340426</v>
      </c>
      <c r="L208" s="6"/>
      <c r="M208" s="1">
        <v>62.1</v>
      </c>
      <c r="O208">
        <v>44.118503111887499</v>
      </c>
      <c r="P208">
        <v>38.986072215500002</v>
      </c>
      <c r="Q208">
        <v>12.5</v>
      </c>
      <c r="R208" s="7">
        <v>-5.6766240190000001</v>
      </c>
      <c r="U208" s="9">
        <v>80.900000000000006</v>
      </c>
      <c r="V208" s="11">
        <v>84</v>
      </c>
      <c r="X208" s="8">
        <v>28185</v>
      </c>
      <c r="Y208" s="12">
        <v>57</v>
      </c>
      <c r="Z208" s="6">
        <f t="shared" si="11"/>
        <v>59.666666666666671</v>
      </c>
    </row>
    <row r="209" spans="1:26">
      <c r="A209" s="1">
        <v>47.050800000000002</v>
      </c>
      <c r="B209" s="1">
        <v>60</v>
      </c>
      <c r="C209" s="1">
        <v>316</v>
      </c>
      <c r="D209" s="1">
        <v>4.7</v>
      </c>
      <c r="E209" s="1">
        <v>64</v>
      </c>
      <c r="F209" s="1">
        <f t="shared" si="9"/>
        <v>107.12250712250713</v>
      </c>
      <c r="I209">
        <f t="shared" si="10"/>
        <v>59.744680851063826</v>
      </c>
      <c r="L209" s="6"/>
      <c r="M209" s="1">
        <v>62.5</v>
      </c>
      <c r="O209">
        <v>44.337998152245099</v>
      </c>
      <c r="P209">
        <v>38.541474782169999</v>
      </c>
      <c r="Q209">
        <v>12.44999980927</v>
      </c>
      <c r="R209" s="7">
        <v>-5.7699125609999999</v>
      </c>
      <c r="U209" s="9">
        <v>78.8</v>
      </c>
      <c r="V209" s="11">
        <v>83.799999999999898</v>
      </c>
      <c r="X209" s="8">
        <v>28216</v>
      </c>
      <c r="Y209" s="12">
        <v>57.2</v>
      </c>
      <c r="Z209" s="6">
        <f t="shared" si="11"/>
        <v>60.071794871794872</v>
      </c>
    </row>
    <row r="210" spans="1:26">
      <c r="A210" s="1">
        <v>47.450899999999997</v>
      </c>
      <c r="B210" s="1">
        <v>60.2</v>
      </c>
      <c r="C210" s="1">
        <v>317.2</v>
      </c>
      <c r="D210" s="1">
        <v>5.31</v>
      </c>
      <c r="E210" s="1">
        <v>64.3</v>
      </c>
      <c r="F210" s="1">
        <f t="shared" si="9"/>
        <v>107.27698697241843</v>
      </c>
      <c r="I210">
        <f t="shared" si="10"/>
        <v>59.938297872340435</v>
      </c>
      <c r="L210" s="6"/>
      <c r="M210" s="1">
        <v>62.8</v>
      </c>
      <c r="O210">
        <v>44.557493192602799</v>
      </c>
      <c r="P210">
        <v>37.507253429979997</v>
      </c>
      <c r="Q210">
        <v>12.44999980927</v>
      </c>
      <c r="R210" s="7">
        <v>-5.8628269089999998</v>
      </c>
      <c r="U210" s="9">
        <v>75.7</v>
      </c>
      <c r="V210" s="11">
        <v>83.599999999999895</v>
      </c>
      <c r="X210" s="8">
        <v>28246</v>
      </c>
      <c r="Y210" s="12">
        <v>56.7</v>
      </c>
      <c r="Z210" s="6">
        <f t="shared" si="11"/>
        <v>60.289743589743594</v>
      </c>
    </row>
    <row r="211" spans="1:26">
      <c r="A211" s="1">
        <v>47.800800000000002</v>
      </c>
      <c r="B211" s="1">
        <v>60.5</v>
      </c>
      <c r="C211" s="1">
        <v>318.8</v>
      </c>
      <c r="D211" s="1">
        <v>5.38</v>
      </c>
      <c r="E211" s="1">
        <v>64.599999999999994</v>
      </c>
      <c r="F211" s="1">
        <f t="shared" si="9"/>
        <v>107.24074597343881</v>
      </c>
      <c r="I211">
        <f t="shared" si="10"/>
        <v>60.238297872340432</v>
      </c>
      <c r="L211" s="6"/>
      <c r="M211" s="1">
        <v>63.1</v>
      </c>
      <c r="O211">
        <v>44.381897159877703</v>
      </c>
      <c r="P211">
        <v>36.409543653109999</v>
      </c>
      <c r="Q211">
        <v>12.44999980927</v>
      </c>
      <c r="R211" s="7">
        <v>-6.0415570040000004</v>
      </c>
      <c r="U211" s="9">
        <v>71.900000000000006</v>
      </c>
      <c r="V211" s="11">
        <v>82.9</v>
      </c>
      <c r="X211" s="8">
        <v>28277</v>
      </c>
      <c r="Y211" s="12">
        <v>55.8</v>
      </c>
      <c r="Z211" s="6">
        <f t="shared" si="11"/>
        <v>60.620512820512822</v>
      </c>
    </row>
    <row r="212" spans="1:26">
      <c r="A212" s="1">
        <v>47.882199999999997</v>
      </c>
      <c r="B212" s="1">
        <v>60.8</v>
      </c>
      <c r="C212" s="1">
        <v>320.2</v>
      </c>
      <c r="D212" s="1">
        <v>5.37</v>
      </c>
      <c r="E212" s="1">
        <v>64.900000000000006</v>
      </c>
      <c r="F212" s="1">
        <f t="shared" si="9"/>
        <v>107.20486416195129</v>
      </c>
      <c r="I212">
        <f t="shared" si="10"/>
        <v>60.538297872340429</v>
      </c>
      <c r="L212" s="6"/>
      <c r="M212" s="1">
        <v>63.3</v>
      </c>
      <c r="O212">
        <v>44.118503111887499</v>
      </c>
      <c r="P212">
        <v>36.265332294399997</v>
      </c>
      <c r="Q212">
        <v>12.63000011444</v>
      </c>
      <c r="R212" s="7">
        <v>-6.3129983340000004</v>
      </c>
      <c r="U212" s="9">
        <v>69</v>
      </c>
      <c r="V212" s="11">
        <v>82.2</v>
      </c>
      <c r="X212" s="8">
        <v>28307</v>
      </c>
      <c r="Y212" s="12">
        <v>54.9</v>
      </c>
      <c r="Z212" s="6">
        <f t="shared" si="11"/>
        <v>60.95128205128205</v>
      </c>
    </row>
    <row r="213" spans="1:26">
      <c r="A213" s="1">
        <v>47.892200000000003</v>
      </c>
      <c r="B213" s="1">
        <v>61.1</v>
      </c>
      <c r="C213" s="1">
        <v>322.3</v>
      </c>
      <c r="D213" s="1">
        <v>5.89</v>
      </c>
      <c r="E213" s="1">
        <v>65.2</v>
      </c>
      <c r="F213" s="1">
        <f t="shared" si="9"/>
        <v>107.16933622438273</v>
      </c>
      <c r="I213">
        <f t="shared" si="10"/>
        <v>60.838297872340434</v>
      </c>
      <c r="L213" s="6"/>
      <c r="M213" s="1">
        <v>63.5</v>
      </c>
      <c r="O213">
        <v>44.074604103816</v>
      </c>
      <c r="P213">
        <v>35.96370717229</v>
      </c>
      <c r="Q213">
        <v>12.63000011444</v>
      </c>
      <c r="R213" s="7">
        <v>-6.314818163</v>
      </c>
      <c r="U213" s="9">
        <v>70.400000000000006</v>
      </c>
      <c r="V213" s="11">
        <v>81.5</v>
      </c>
      <c r="X213" s="8">
        <v>28338</v>
      </c>
      <c r="Y213" s="12">
        <v>53.9</v>
      </c>
      <c r="Z213" s="6">
        <f t="shared" si="11"/>
        <v>61.284615384615385</v>
      </c>
    </row>
    <row r="214" spans="1:26">
      <c r="A214" s="1">
        <v>48.118400000000001</v>
      </c>
      <c r="B214" s="1">
        <v>61.3</v>
      </c>
      <c r="C214" s="1">
        <v>324.5</v>
      </c>
      <c r="D214" s="1">
        <v>6.12</v>
      </c>
      <c r="E214" s="1">
        <v>65.599999999999994</v>
      </c>
      <c r="F214" s="1">
        <f t="shared" si="9"/>
        <v>107.49599051670036</v>
      </c>
      <c r="I214">
        <f t="shared" si="10"/>
        <v>61.02553191489362</v>
      </c>
      <c r="L214" s="6"/>
      <c r="M214" s="1">
        <v>63.7</v>
      </c>
      <c r="O214">
        <v>44.337998152245099</v>
      </c>
      <c r="P214">
        <v>36.005902591009999</v>
      </c>
      <c r="Q214">
        <v>12.63000011444</v>
      </c>
      <c r="R214" s="7">
        <v>-6.2632744139999996</v>
      </c>
      <c r="U214" s="9">
        <v>65.400000000000006</v>
      </c>
      <c r="V214" s="11">
        <v>79.599999999999895</v>
      </c>
      <c r="X214" s="8">
        <v>28369</v>
      </c>
      <c r="Y214" s="12">
        <v>53.4</v>
      </c>
      <c r="Z214" s="6">
        <f t="shared" si="11"/>
        <v>61.502564102564101</v>
      </c>
    </row>
    <row r="215" spans="1:26">
      <c r="A215" s="1">
        <v>48.230699999999999</v>
      </c>
      <c r="B215" s="1">
        <v>61.6</v>
      </c>
      <c r="C215" s="1">
        <v>326.39999999999998</v>
      </c>
      <c r="D215" s="1">
        <v>6.45</v>
      </c>
      <c r="E215" s="1">
        <v>65.900000000000006</v>
      </c>
      <c r="F215" s="1">
        <f t="shared" si="9"/>
        <v>107.45932068140027</v>
      </c>
      <c r="I215">
        <f t="shared" si="10"/>
        <v>61.325531914893624</v>
      </c>
      <c r="L215" s="6"/>
      <c r="M215" s="1">
        <v>63.9</v>
      </c>
      <c r="O215">
        <v>43.986806087672903</v>
      </c>
      <c r="P215">
        <v>36.137905265930002</v>
      </c>
      <c r="Q215">
        <v>12.68000030518</v>
      </c>
      <c r="R215" s="7">
        <v>-6.299712499</v>
      </c>
      <c r="U215" s="9">
        <v>64.5</v>
      </c>
      <c r="V215" s="11">
        <v>77.799999999999898</v>
      </c>
      <c r="X215" s="8">
        <v>28399</v>
      </c>
      <c r="Y215" s="12">
        <v>52.7</v>
      </c>
      <c r="Z215" s="6">
        <f t="shared" si="11"/>
        <v>61.828205128205127</v>
      </c>
    </row>
    <row r="216" spans="1:26">
      <c r="A216" s="1">
        <v>48.262300000000003</v>
      </c>
      <c r="B216" s="1">
        <v>62</v>
      </c>
      <c r="C216" s="1">
        <v>328.6</v>
      </c>
      <c r="D216" s="1">
        <v>6.51</v>
      </c>
      <c r="E216" s="1">
        <v>66.3</v>
      </c>
      <c r="F216" s="1">
        <f t="shared" si="9"/>
        <v>107.41098204129467</v>
      </c>
      <c r="I216">
        <f t="shared" si="10"/>
        <v>61.725531914893622</v>
      </c>
      <c r="L216" s="6"/>
      <c r="M216" s="1">
        <v>64.400000000000006</v>
      </c>
      <c r="O216">
        <v>44.469695176020799</v>
      </c>
      <c r="P216">
        <v>36.276726490190001</v>
      </c>
      <c r="Q216">
        <v>12.68000030518</v>
      </c>
      <c r="R216" s="7">
        <v>-6.3684372470000001</v>
      </c>
      <c r="U216" s="9">
        <v>62</v>
      </c>
      <c r="V216" s="11">
        <v>75.900000000000006</v>
      </c>
      <c r="X216" s="8">
        <v>28430</v>
      </c>
      <c r="Y216" s="12">
        <v>52.6</v>
      </c>
      <c r="Z216" s="6">
        <f t="shared" si="11"/>
        <v>62.241025641025644</v>
      </c>
    </row>
    <row r="217" spans="1:26">
      <c r="A217" s="1">
        <v>48.330300000000001</v>
      </c>
      <c r="B217" s="1">
        <v>62.3</v>
      </c>
      <c r="C217" s="1">
        <v>330.9</v>
      </c>
      <c r="D217" s="1">
        <v>6.55</v>
      </c>
      <c r="E217" s="1">
        <v>66.7</v>
      </c>
      <c r="F217" s="1">
        <f t="shared" si="9"/>
        <v>107.54742872825827</v>
      </c>
      <c r="I217">
        <f t="shared" si="10"/>
        <v>62.019148936170211</v>
      </c>
      <c r="L217" s="6"/>
      <c r="M217" s="1">
        <v>64.7</v>
      </c>
      <c r="O217">
        <v>44.996483273318098</v>
      </c>
      <c r="P217">
        <v>35.998189073310002</v>
      </c>
      <c r="Q217">
        <v>12.68000030518</v>
      </c>
      <c r="R217" s="7">
        <v>-6.4868763630000004</v>
      </c>
      <c r="U217" s="9">
        <v>67.2</v>
      </c>
      <c r="V217" s="11">
        <v>75.799999999999898</v>
      </c>
      <c r="X217" s="8">
        <v>28460</v>
      </c>
      <c r="Y217" s="12">
        <v>52.2</v>
      </c>
      <c r="Z217" s="6">
        <f t="shared" si="11"/>
        <v>62.558974358974361</v>
      </c>
    </row>
    <row r="218" spans="1:26">
      <c r="A218" s="1">
        <v>47.671999999999997</v>
      </c>
      <c r="B218" s="1">
        <v>62.7</v>
      </c>
      <c r="C218" s="1">
        <v>334.4</v>
      </c>
      <c r="D218" s="1">
        <v>6.69</v>
      </c>
      <c r="E218" s="1">
        <v>67.099999999999994</v>
      </c>
      <c r="F218" s="1">
        <f t="shared" si="9"/>
        <v>107.49906261717284</v>
      </c>
      <c r="I218">
        <f t="shared" si="10"/>
        <v>62.419148936170224</v>
      </c>
      <c r="L218" s="6"/>
      <c r="M218" s="1">
        <v>64.900000000000006</v>
      </c>
      <c r="O218">
        <v>45.698867402023602</v>
      </c>
      <c r="P218">
        <v>36.391216659139999</v>
      </c>
      <c r="Q218">
        <v>12.659999847410001</v>
      </c>
      <c r="R218" s="7">
        <v>-6.7029646139999999</v>
      </c>
      <c r="U218" s="9">
        <v>71.099999999999994</v>
      </c>
      <c r="V218" s="11">
        <v>75.7</v>
      </c>
      <c r="X218" s="8">
        <v>28491</v>
      </c>
      <c r="Y218" s="12">
        <v>52.6</v>
      </c>
      <c r="Z218" s="6">
        <f t="shared" si="11"/>
        <v>62.958974358974366</v>
      </c>
    </row>
    <row r="219" spans="1:26">
      <c r="A219" s="1">
        <v>47.916400000000003</v>
      </c>
      <c r="B219" s="1">
        <v>63</v>
      </c>
      <c r="C219" s="1">
        <v>335.3</v>
      </c>
      <c r="D219" s="1">
        <v>6.77</v>
      </c>
      <c r="E219" s="1">
        <v>67.5</v>
      </c>
      <c r="F219" s="1">
        <f t="shared" si="9"/>
        <v>107.63358778625954</v>
      </c>
      <c r="I219">
        <f t="shared" si="10"/>
        <v>62.712765957446813</v>
      </c>
      <c r="L219" s="6"/>
      <c r="M219" s="1">
        <v>65.3</v>
      </c>
      <c r="O219">
        <v>45.567170377808999</v>
      </c>
      <c r="P219">
        <v>37.247311293910002</v>
      </c>
      <c r="Q219">
        <v>12.659999847410001</v>
      </c>
      <c r="R219" s="7">
        <v>-6.6500176639999999</v>
      </c>
      <c r="U219" s="9">
        <v>74.400000000000006</v>
      </c>
      <c r="V219" s="11">
        <v>77.2</v>
      </c>
      <c r="X219" s="8">
        <v>28522</v>
      </c>
      <c r="Y219" s="12">
        <v>52.8</v>
      </c>
      <c r="Z219" s="6">
        <f t="shared" si="11"/>
        <v>63.261538461538464</v>
      </c>
    </row>
    <row r="220" spans="1:26">
      <c r="A220" s="1">
        <v>48.819200000000002</v>
      </c>
      <c r="B220" s="1">
        <v>63.4</v>
      </c>
      <c r="C220" s="1">
        <v>337</v>
      </c>
      <c r="D220" s="1">
        <v>6.78</v>
      </c>
      <c r="E220" s="1">
        <v>67.8</v>
      </c>
      <c r="F220" s="1">
        <f t="shared" si="9"/>
        <v>107.41589698644911</v>
      </c>
      <c r="I220">
        <f t="shared" si="10"/>
        <v>63.11914893617022</v>
      </c>
      <c r="L220" s="6"/>
      <c r="M220" s="1">
        <v>65.7</v>
      </c>
      <c r="O220">
        <v>45.303776329818803</v>
      </c>
      <c r="P220">
        <v>37.41379714128</v>
      </c>
      <c r="Q220">
        <v>12.659999847410001</v>
      </c>
      <c r="R220" s="7">
        <v>-6.6546705270000004</v>
      </c>
      <c r="U220" s="9">
        <v>72.3</v>
      </c>
      <c r="V220" s="11">
        <v>69.5</v>
      </c>
      <c r="X220" s="8">
        <v>28550</v>
      </c>
      <c r="Y220" s="12">
        <v>53.1</v>
      </c>
      <c r="Z220" s="6">
        <f t="shared" si="11"/>
        <v>63.664102564102564</v>
      </c>
    </row>
    <row r="221" spans="1:26">
      <c r="A221" s="1">
        <v>49.839300000000001</v>
      </c>
      <c r="B221" s="1">
        <v>63.9</v>
      </c>
      <c r="C221" s="1">
        <v>339.9</v>
      </c>
      <c r="D221" s="1">
        <v>6.85</v>
      </c>
      <c r="E221" s="1">
        <v>68.2</v>
      </c>
      <c r="F221" s="1">
        <f t="shared" si="9"/>
        <v>107.18967362225789</v>
      </c>
      <c r="I221">
        <f t="shared" si="10"/>
        <v>63.625531914893621</v>
      </c>
      <c r="L221" s="6"/>
      <c r="M221" s="1">
        <v>66.2</v>
      </c>
      <c r="O221">
        <v>45.742766410534102</v>
      </c>
      <c r="P221">
        <v>38.010674825240002</v>
      </c>
      <c r="Q221">
        <v>12.68000030518</v>
      </c>
      <c r="R221" s="7">
        <v>-6.7538173889999999</v>
      </c>
      <c r="U221" s="9">
        <v>78.7</v>
      </c>
      <c r="V221" s="11">
        <v>71.099999999999895</v>
      </c>
      <c r="X221" s="8">
        <v>28581</v>
      </c>
      <c r="Y221" s="12">
        <v>53.5</v>
      </c>
      <c r="Z221" s="6">
        <f t="shared" si="11"/>
        <v>64.166666666666671</v>
      </c>
    </row>
    <row r="222" spans="1:26">
      <c r="A222" s="1">
        <v>50.010599999999997</v>
      </c>
      <c r="B222" s="1">
        <v>64.5</v>
      </c>
      <c r="C222" s="1">
        <v>344.9</v>
      </c>
      <c r="D222" s="1">
        <v>7.34</v>
      </c>
      <c r="E222" s="1">
        <v>68.7</v>
      </c>
      <c r="F222" s="1">
        <f t="shared" si="9"/>
        <v>106.95617609062901</v>
      </c>
      <c r="I222">
        <f t="shared" si="10"/>
        <v>64.231914893617031</v>
      </c>
      <c r="L222" s="6"/>
      <c r="M222" s="1">
        <v>66.7</v>
      </c>
      <c r="O222">
        <v>46.664645579597298</v>
      </c>
      <c r="P222">
        <v>37.666038808320003</v>
      </c>
      <c r="Q222">
        <v>12.69999980927</v>
      </c>
      <c r="R222" s="7">
        <v>-6.9906063390000002</v>
      </c>
      <c r="U222" s="9">
        <v>81.8</v>
      </c>
      <c r="V222" s="11">
        <v>73</v>
      </c>
      <c r="X222" s="8">
        <v>28611</v>
      </c>
      <c r="Y222" s="12">
        <v>54.3</v>
      </c>
      <c r="Z222" s="6">
        <f t="shared" si="11"/>
        <v>64.761538461538464</v>
      </c>
    </row>
    <row r="223" spans="1:26">
      <c r="A223" s="1">
        <v>50.355600000000003</v>
      </c>
      <c r="B223" s="1">
        <v>65</v>
      </c>
      <c r="C223" s="1">
        <v>346.9</v>
      </c>
      <c r="D223" s="1">
        <v>7.57</v>
      </c>
      <c r="E223" s="1">
        <v>69.099999999999994</v>
      </c>
      <c r="F223" s="1">
        <f t="shared" si="9"/>
        <v>106.73743714464126</v>
      </c>
      <c r="I223">
        <f t="shared" si="10"/>
        <v>64.738297872340425</v>
      </c>
      <c r="L223" s="6"/>
      <c r="M223" s="1">
        <v>67.3</v>
      </c>
      <c r="O223">
        <v>47.103635660312499</v>
      </c>
      <c r="P223">
        <v>37.835047788959997</v>
      </c>
      <c r="Q223">
        <v>12.72999954224</v>
      </c>
      <c r="R223" s="7">
        <v>-6.7989414930000001</v>
      </c>
      <c r="U223" s="9">
        <v>82.3</v>
      </c>
      <c r="V223" s="11">
        <v>68.099999999999895</v>
      </c>
      <c r="X223" s="8">
        <v>28642</v>
      </c>
      <c r="Y223" s="12">
        <v>55.5</v>
      </c>
      <c r="Z223" s="6">
        <f t="shared" si="11"/>
        <v>65.243589743589737</v>
      </c>
    </row>
    <row r="224" spans="1:26">
      <c r="A224" s="1">
        <v>50.337200000000003</v>
      </c>
      <c r="B224" s="1">
        <v>65.5</v>
      </c>
      <c r="C224" s="1">
        <v>347.6</v>
      </c>
      <c r="D224" s="1">
        <v>7.82</v>
      </c>
      <c r="E224" s="1">
        <v>69.400000000000006</v>
      </c>
      <c r="F224" s="1">
        <f t="shared" si="9"/>
        <v>106.35841919916524</v>
      </c>
      <c r="I224">
        <f t="shared" si="10"/>
        <v>65.251063829787242</v>
      </c>
      <c r="L224" s="6"/>
      <c r="M224" s="1">
        <v>67.599999999999994</v>
      </c>
      <c r="O224">
        <v>47.762120781385498</v>
      </c>
      <c r="P224">
        <v>37.927258822600002</v>
      </c>
      <c r="Q224">
        <v>12.77000045776</v>
      </c>
      <c r="R224" s="7">
        <v>-6.9524799679999996</v>
      </c>
      <c r="U224" s="9">
        <v>83</v>
      </c>
      <c r="V224" s="11">
        <v>72</v>
      </c>
      <c r="X224" s="8">
        <v>28672</v>
      </c>
      <c r="Y224" s="12">
        <v>56.6</v>
      </c>
      <c r="Z224" s="6">
        <f t="shared" si="11"/>
        <v>65.728205128205119</v>
      </c>
    </row>
    <row r="225" spans="1:26">
      <c r="A225" s="1">
        <v>50.521799999999999</v>
      </c>
      <c r="B225" s="1">
        <v>65.900000000000006</v>
      </c>
      <c r="C225" s="1">
        <v>349.6</v>
      </c>
      <c r="D225" s="1">
        <v>8</v>
      </c>
      <c r="E225" s="1">
        <v>69.7</v>
      </c>
      <c r="F225" s="1">
        <f t="shared" si="9"/>
        <v>106.15703684500471</v>
      </c>
      <c r="I225">
        <f t="shared" si="10"/>
        <v>65.657446808510642</v>
      </c>
      <c r="L225" s="6"/>
      <c r="M225" s="1">
        <v>68</v>
      </c>
      <c r="O225">
        <v>47.103635660312499</v>
      </c>
      <c r="P225">
        <v>39.264661678350002</v>
      </c>
      <c r="Q225">
        <v>12.78999996185</v>
      </c>
      <c r="R225" s="7">
        <v>-7.0462054580000002</v>
      </c>
      <c r="U225" s="9">
        <v>85.4</v>
      </c>
      <c r="V225" s="11">
        <v>67</v>
      </c>
      <c r="X225" s="8">
        <v>28703</v>
      </c>
      <c r="Y225" s="12">
        <v>57.4</v>
      </c>
      <c r="Z225" s="6">
        <f t="shared" si="11"/>
        <v>66.117948717948721</v>
      </c>
    </row>
    <row r="226" spans="1:26">
      <c r="A226" s="1">
        <v>50.663600000000002</v>
      </c>
      <c r="B226" s="1">
        <v>66.5</v>
      </c>
      <c r="C226" s="1">
        <v>352.2</v>
      </c>
      <c r="D226" s="1">
        <v>8.4</v>
      </c>
      <c r="E226" s="1">
        <v>70.3</v>
      </c>
      <c r="F226" s="1">
        <f t="shared" si="9"/>
        <v>106.1012812690665</v>
      </c>
      <c r="I226">
        <f t="shared" si="10"/>
        <v>66.257446808510636</v>
      </c>
      <c r="L226" s="6"/>
      <c r="M226" s="1">
        <v>68.400000000000006</v>
      </c>
      <c r="O226">
        <v>48.5523029266731</v>
      </c>
      <c r="P226">
        <v>39.688319533049999</v>
      </c>
      <c r="Q226">
        <v>12.80000019073</v>
      </c>
      <c r="R226" s="7">
        <v>-7.2220048710000002</v>
      </c>
      <c r="U226" s="9">
        <v>86.8</v>
      </c>
      <c r="V226" s="11">
        <v>69.799999999999898</v>
      </c>
      <c r="X226" s="8">
        <v>28734</v>
      </c>
      <c r="Y226" s="12">
        <v>57.9</v>
      </c>
      <c r="Z226" s="6">
        <f t="shared" si="11"/>
        <v>66.720512820512823</v>
      </c>
    </row>
    <row r="227" spans="1:26">
      <c r="A227" s="1">
        <v>51.072800000000001</v>
      </c>
      <c r="B227" s="1">
        <v>67.099999999999994</v>
      </c>
      <c r="C227" s="1">
        <v>353.3</v>
      </c>
      <c r="D227" s="1">
        <v>8.9</v>
      </c>
      <c r="E227" s="1">
        <v>70.7</v>
      </c>
      <c r="F227" s="1">
        <f t="shared" si="9"/>
        <v>105.72719462916416</v>
      </c>
      <c r="I227">
        <f t="shared" si="10"/>
        <v>66.870212765957447</v>
      </c>
      <c r="L227" s="6"/>
      <c r="M227" s="1">
        <v>68.900000000000006</v>
      </c>
      <c r="O227">
        <v>48.464504910529897</v>
      </c>
      <c r="P227">
        <v>40.576532022839999</v>
      </c>
      <c r="Q227">
        <v>12.85000038147</v>
      </c>
      <c r="R227" s="7">
        <v>-7.0967974030000001</v>
      </c>
      <c r="U227" s="9">
        <v>86.8</v>
      </c>
      <c r="V227" s="11">
        <v>71.7</v>
      </c>
      <c r="X227" s="8">
        <v>28764</v>
      </c>
      <c r="Y227" s="12">
        <v>58.4</v>
      </c>
      <c r="Z227" s="6">
        <f t="shared" si="11"/>
        <v>67.323076923076925</v>
      </c>
    </row>
    <row r="228" spans="1:26">
      <c r="A228" s="1">
        <v>51.445</v>
      </c>
      <c r="B228" s="1">
        <v>67.5</v>
      </c>
      <c r="C228" s="1">
        <v>355.4</v>
      </c>
      <c r="D228" s="1">
        <v>9.65</v>
      </c>
      <c r="E228" s="1">
        <v>71.2</v>
      </c>
      <c r="F228" s="1">
        <f t="shared" si="9"/>
        <v>105.85183779338267</v>
      </c>
      <c r="I228">
        <f t="shared" si="10"/>
        <v>67.263829787234044</v>
      </c>
      <c r="L228" s="6"/>
      <c r="M228" s="1">
        <v>69.400000000000006</v>
      </c>
      <c r="O228">
        <v>49.122990031602903</v>
      </c>
      <c r="P228">
        <v>40.434807767380001</v>
      </c>
      <c r="Q228">
        <v>13.19999980927</v>
      </c>
      <c r="R228" s="7">
        <v>-6.9543854620000003</v>
      </c>
      <c r="U228" s="9">
        <v>84.1</v>
      </c>
      <c r="V228" s="11">
        <v>62.799999999999898</v>
      </c>
      <c r="X228" s="8">
        <v>28795</v>
      </c>
      <c r="Y228" s="12">
        <v>58.8</v>
      </c>
      <c r="Z228" s="6">
        <f t="shared" si="11"/>
        <v>67.723076923076931</v>
      </c>
    </row>
    <row r="229" spans="1:26">
      <c r="A229" s="1">
        <v>51.7376</v>
      </c>
      <c r="B229" s="1">
        <v>67.900000000000006</v>
      </c>
      <c r="C229" s="1">
        <v>357.3</v>
      </c>
      <c r="D229" s="1">
        <v>9.92</v>
      </c>
      <c r="E229" s="1">
        <v>71.599999999999994</v>
      </c>
      <c r="F229" s="1">
        <f t="shared" si="9"/>
        <v>105.81724419847806</v>
      </c>
      <c r="I229">
        <f t="shared" si="10"/>
        <v>67.66382978723405</v>
      </c>
      <c r="L229" s="6"/>
      <c r="M229" s="1">
        <v>69.8</v>
      </c>
      <c r="O229">
        <v>50.3521622580447</v>
      </c>
      <c r="P229">
        <v>40.420608982609998</v>
      </c>
      <c r="Q229">
        <v>14.5</v>
      </c>
      <c r="R229" s="7">
        <v>-7.0232431330000002</v>
      </c>
      <c r="U229" s="9">
        <v>84.5</v>
      </c>
      <c r="V229" s="11">
        <v>53.799999999999898</v>
      </c>
      <c r="X229" s="8">
        <v>28825</v>
      </c>
      <c r="Y229" s="12">
        <v>59.1</v>
      </c>
      <c r="Z229" s="6">
        <f t="shared" si="11"/>
        <v>68.125641025641031</v>
      </c>
    </row>
    <row r="230" spans="1:26">
      <c r="A230" s="1">
        <v>51.392600000000002</v>
      </c>
      <c r="B230" s="1">
        <v>68.5</v>
      </c>
      <c r="C230" s="1">
        <v>358.6</v>
      </c>
      <c r="D230" s="1">
        <v>10.16</v>
      </c>
      <c r="E230" s="1">
        <v>71.900000000000006</v>
      </c>
      <c r="F230" s="1">
        <f t="shared" si="9"/>
        <v>105.29710528775745</v>
      </c>
      <c r="I230">
        <f t="shared" si="10"/>
        <v>68.28297872340427</v>
      </c>
      <c r="L230" s="6"/>
      <c r="M230" s="1">
        <v>70.400000000000006</v>
      </c>
      <c r="O230">
        <v>51.713031507823104</v>
      </c>
      <c r="P230">
        <v>41.871978962489997</v>
      </c>
      <c r="Q230">
        <v>17.4500002861</v>
      </c>
      <c r="R230" s="7">
        <v>-7.0232431330000002</v>
      </c>
      <c r="U230" s="9">
        <v>85.8</v>
      </c>
      <c r="V230" s="11">
        <v>58.399999999999899</v>
      </c>
      <c r="X230" s="8">
        <v>28856</v>
      </c>
      <c r="Y230" s="12">
        <v>57.9</v>
      </c>
      <c r="Z230" s="6">
        <f t="shared" si="11"/>
        <v>68.771794871794867</v>
      </c>
    </row>
    <row r="231" spans="1:26">
      <c r="A231" s="1">
        <v>51.683700000000002</v>
      </c>
      <c r="B231" s="1">
        <v>69.2</v>
      </c>
      <c r="C231" s="1">
        <v>359.9</v>
      </c>
      <c r="D231" s="1">
        <v>10.06</v>
      </c>
      <c r="E231" s="1">
        <v>72.2</v>
      </c>
      <c r="F231" s="1">
        <f t="shared" si="9"/>
        <v>104.6247764691373</v>
      </c>
      <c r="I231">
        <f t="shared" si="10"/>
        <v>69.008510638297892</v>
      </c>
      <c r="L231" s="6"/>
      <c r="M231" s="1">
        <v>71.099999999999994</v>
      </c>
      <c r="O231">
        <v>52.108122580905899</v>
      </c>
      <c r="P231">
        <v>43.424058659700002</v>
      </c>
      <c r="Q231">
        <v>20.75</v>
      </c>
      <c r="R231" s="7">
        <v>-7.2204441599999996</v>
      </c>
      <c r="U231" s="9">
        <v>86.5</v>
      </c>
      <c r="V231" s="11">
        <v>62.2</v>
      </c>
      <c r="X231" s="8">
        <v>28887</v>
      </c>
      <c r="Y231" s="12">
        <v>58.7</v>
      </c>
      <c r="Z231" s="6">
        <f t="shared" si="11"/>
        <v>69.469230769230776</v>
      </c>
    </row>
    <row r="232" spans="1:26">
      <c r="A232" s="1">
        <v>51.856900000000003</v>
      </c>
      <c r="B232" s="1">
        <v>69.900000000000006</v>
      </c>
      <c r="C232" s="1">
        <v>362.5</v>
      </c>
      <c r="D232" s="1">
        <v>10.09</v>
      </c>
      <c r="E232" s="1">
        <v>72.400000000000006</v>
      </c>
      <c r="F232" s="1">
        <f t="shared" si="9"/>
        <v>103.8135334675697</v>
      </c>
      <c r="I232">
        <f t="shared" si="10"/>
        <v>69.740425531914909</v>
      </c>
      <c r="L232" s="6"/>
      <c r="M232" s="1">
        <v>71.8</v>
      </c>
      <c r="O232">
        <v>53.249496790326702</v>
      </c>
      <c r="P232">
        <v>44.197686331029999</v>
      </c>
      <c r="Q232">
        <v>22.02499961853</v>
      </c>
      <c r="R232" s="7">
        <v>-7.1485528140000003</v>
      </c>
      <c r="U232" s="9">
        <v>87.7</v>
      </c>
      <c r="V232" s="11">
        <v>53.7</v>
      </c>
      <c r="X232" s="8">
        <v>28915</v>
      </c>
      <c r="Y232" s="12">
        <v>59.9</v>
      </c>
      <c r="Z232" s="6">
        <f t="shared" si="11"/>
        <v>70.156410256410268</v>
      </c>
    </row>
    <row r="233" spans="1:26">
      <c r="A233" s="1">
        <v>51.294499999999999</v>
      </c>
      <c r="B233" s="1">
        <v>70.599999999999994</v>
      </c>
      <c r="C233" s="1">
        <v>368</v>
      </c>
      <c r="D233" s="1">
        <v>9.98</v>
      </c>
      <c r="E233" s="1">
        <v>72.7</v>
      </c>
      <c r="F233" s="1">
        <f t="shared" si="9"/>
        <v>103.17038557927474</v>
      </c>
      <c r="I233">
        <f t="shared" si="10"/>
        <v>70.465957446808517</v>
      </c>
      <c r="L233" s="6"/>
      <c r="M233" s="1">
        <v>72.5</v>
      </c>
      <c r="O233">
        <v>53.688486871042002</v>
      </c>
      <c r="P233">
        <v>44.485936249780003</v>
      </c>
      <c r="Q233">
        <v>22.42500019073</v>
      </c>
      <c r="R233" s="7">
        <v>-7.2473342189999999</v>
      </c>
      <c r="U233" s="9">
        <v>86.3</v>
      </c>
      <c r="V233" s="11">
        <v>53.299999999999898</v>
      </c>
      <c r="X233" s="8">
        <v>28946</v>
      </c>
      <c r="Y233" s="12">
        <v>61.2</v>
      </c>
      <c r="Z233" s="6">
        <f t="shared" si="11"/>
        <v>70.841025641025638</v>
      </c>
    </row>
    <row r="234" spans="1:26">
      <c r="A234" s="1">
        <v>51.691899999999997</v>
      </c>
      <c r="B234" s="1">
        <v>71.400000000000006</v>
      </c>
      <c r="C234" s="1">
        <v>369.6</v>
      </c>
      <c r="D234" s="1">
        <v>10.23</v>
      </c>
      <c r="E234" s="1">
        <v>73.400000000000006</v>
      </c>
      <c r="F234" s="1">
        <f t="shared" si="9"/>
        <v>102.98525285091647</v>
      </c>
      <c r="I234">
        <f t="shared" si="10"/>
        <v>71.272340425531922</v>
      </c>
      <c r="L234" s="6"/>
      <c r="M234" s="1">
        <v>73.3</v>
      </c>
      <c r="O234">
        <v>53.644587863409399</v>
      </c>
      <c r="P234">
        <v>46.498219873259998</v>
      </c>
      <c r="Q234">
        <v>33.5</v>
      </c>
      <c r="R234" s="7">
        <v>-7.1852387179999999</v>
      </c>
      <c r="U234" s="9">
        <v>86.9</v>
      </c>
      <c r="V234" s="11">
        <v>54.899999999999899</v>
      </c>
      <c r="X234" s="8">
        <v>28976</v>
      </c>
      <c r="Y234" s="12">
        <v>62.3</v>
      </c>
      <c r="Z234" s="6">
        <f t="shared" si="11"/>
        <v>71.63333333333334</v>
      </c>
    </row>
    <row r="235" spans="1:26">
      <c r="A235" s="1">
        <v>51.685000000000002</v>
      </c>
      <c r="B235" s="1">
        <v>72.2</v>
      </c>
      <c r="C235" s="1">
        <v>373.4</v>
      </c>
      <c r="D235" s="1">
        <v>10.27</v>
      </c>
      <c r="E235" s="1">
        <v>73.8</v>
      </c>
      <c r="F235" s="1">
        <f t="shared" si="9"/>
        <v>102.36085699108774</v>
      </c>
      <c r="I235">
        <f t="shared" si="10"/>
        <v>72.097872340425539</v>
      </c>
      <c r="L235" s="6"/>
      <c r="M235" s="1">
        <v>74</v>
      </c>
      <c r="O235">
        <v>55.181053145912998</v>
      </c>
      <c r="P235">
        <v>50.273414972029997</v>
      </c>
      <c r="Q235">
        <v>34.67499923706</v>
      </c>
      <c r="R235" s="7">
        <v>-7.1852387179999999</v>
      </c>
      <c r="U235" s="9">
        <v>88.7</v>
      </c>
      <c r="V235" s="11">
        <v>51.399999999999899</v>
      </c>
      <c r="X235" s="8">
        <v>29007</v>
      </c>
      <c r="Y235" s="12">
        <v>62.8</v>
      </c>
      <c r="Z235" s="6">
        <f t="shared" si="11"/>
        <v>72.441025641025647</v>
      </c>
    </row>
    <row r="236" spans="1:26">
      <c r="A236" s="1">
        <v>51.600499999999997</v>
      </c>
      <c r="B236" s="1">
        <v>73</v>
      </c>
      <c r="C236" s="1">
        <v>377.2</v>
      </c>
      <c r="D236" s="1">
        <v>10.42</v>
      </c>
      <c r="E236" s="1">
        <v>74.3</v>
      </c>
      <c r="F236" s="1">
        <f t="shared" si="9"/>
        <v>101.89664731113768</v>
      </c>
      <c r="I236">
        <f t="shared" si="10"/>
        <v>72.917021276595747</v>
      </c>
      <c r="L236" s="6"/>
      <c r="M236" s="1">
        <v>74.7</v>
      </c>
      <c r="O236">
        <v>55.4883462019747</v>
      </c>
      <c r="P236">
        <v>52.607564375670002</v>
      </c>
      <c r="Q236">
        <v>33.5</v>
      </c>
      <c r="R236" s="7">
        <v>-6.4754222319999997</v>
      </c>
      <c r="U236" s="9">
        <v>93.1</v>
      </c>
      <c r="V236" s="11">
        <v>44.2</v>
      </c>
      <c r="X236" s="8">
        <v>29037</v>
      </c>
      <c r="Y236" s="12">
        <v>62.3</v>
      </c>
      <c r="Z236" s="6">
        <f t="shared" si="11"/>
        <v>73.274358974358975</v>
      </c>
    </row>
    <row r="237" spans="1:26">
      <c r="A237" s="1">
        <v>51.259500000000003</v>
      </c>
      <c r="B237" s="1">
        <v>73.7</v>
      </c>
      <c r="C237" s="1">
        <v>378.8</v>
      </c>
      <c r="D237" s="1">
        <v>10.88</v>
      </c>
      <c r="E237" s="1">
        <v>75</v>
      </c>
      <c r="F237" s="1">
        <f t="shared" si="9"/>
        <v>101.878612716763</v>
      </c>
      <c r="I237">
        <f t="shared" si="10"/>
        <v>73.61702127659575</v>
      </c>
      <c r="L237" s="6"/>
      <c r="M237" s="1">
        <v>75.3</v>
      </c>
      <c r="O237">
        <v>56.3663263634053</v>
      </c>
      <c r="P237">
        <v>53.842546273819998</v>
      </c>
      <c r="Q237">
        <v>34</v>
      </c>
      <c r="R237" s="7">
        <v>-6.108484389</v>
      </c>
      <c r="U237" s="9">
        <v>85.6</v>
      </c>
      <c r="V237" s="11">
        <v>49.299999999999898</v>
      </c>
      <c r="X237" s="8">
        <v>29068</v>
      </c>
      <c r="Y237" s="12">
        <v>61.3</v>
      </c>
      <c r="Z237" s="6">
        <f t="shared" si="11"/>
        <v>74.017948717948727</v>
      </c>
    </row>
    <row r="238" spans="1:26">
      <c r="A238" s="1">
        <v>51.322899999999997</v>
      </c>
      <c r="B238" s="1">
        <v>74.400000000000006</v>
      </c>
      <c r="C238" s="1">
        <v>379.3</v>
      </c>
      <c r="D238" s="1">
        <v>11.33</v>
      </c>
      <c r="E238" s="1">
        <v>75.599999999999994</v>
      </c>
      <c r="F238" s="1">
        <f t="shared" si="9"/>
        <v>101.71762281003089</v>
      </c>
      <c r="I238">
        <f t="shared" si="10"/>
        <v>74.323404255319161</v>
      </c>
      <c r="L238" s="6"/>
      <c r="M238" s="1">
        <v>75.900000000000006</v>
      </c>
      <c r="O238">
        <v>55.663942234260901</v>
      </c>
      <c r="P238">
        <v>53.441420797969997</v>
      </c>
      <c r="Q238">
        <v>35.5</v>
      </c>
      <c r="R238" s="7">
        <v>-6.2567812979999999</v>
      </c>
      <c r="U238" s="9">
        <v>85</v>
      </c>
      <c r="V238" s="11">
        <v>53.6</v>
      </c>
      <c r="X238" s="8">
        <v>29099</v>
      </c>
      <c r="Y238" s="12">
        <v>60.1</v>
      </c>
      <c r="Z238" s="6">
        <f t="shared" si="11"/>
        <v>74.76666666666668</v>
      </c>
    </row>
    <row r="239" spans="1:26">
      <c r="A239" s="1">
        <v>51.594999999999999</v>
      </c>
      <c r="B239" s="1">
        <v>75.2</v>
      </c>
      <c r="C239" s="1">
        <v>380.8</v>
      </c>
      <c r="D239" s="1">
        <v>13.58</v>
      </c>
      <c r="E239" s="1">
        <v>76.599999999999994</v>
      </c>
      <c r="F239" s="1">
        <f t="shared" si="9"/>
        <v>101.98289048779105</v>
      </c>
      <c r="I239">
        <f t="shared" si="10"/>
        <v>75.110638297872342</v>
      </c>
      <c r="L239" s="6"/>
      <c r="M239" s="1">
        <v>76.400000000000006</v>
      </c>
      <c r="O239">
        <v>57.068710492988799</v>
      </c>
      <c r="P239">
        <v>50.916455729040003</v>
      </c>
      <c r="Q239">
        <v>37.25</v>
      </c>
      <c r="R239" s="7">
        <v>-6.2567812979999999</v>
      </c>
      <c r="U239" s="9">
        <v>85.6</v>
      </c>
      <c r="V239" s="11">
        <v>49.5</v>
      </c>
      <c r="X239" s="8">
        <v>29129</v>
      </c>
      <c r="Y239" s="12">
        <v>59</v>
      </c>
      <c r="Z239" s="6">
        <f t="shared" si="11"/>
        <v>75.615384615384627</v>
      </c>
    </row>
    <row r="240" spans="1:26">
      <c r="A240" s="1">
        <v>51.549599999999998</v>
      </c>
      <c r="B240" s="1">
        <v>76</v>
      </c>
      <c r="C240" s="1">
        <v>380.8</v>
      </c>
      <c r="D240" s="1">
        <v>13.16</v>
      </c>
      <c r="E240" s="1">
        <v>76.900000000000006</v>
      </c>
      <c r="F240" s="1">
        <f t="shared" si="9"/>
        <v>101.26075140783908</v>
      </c>
      <c r="I240">
        <f t="shared" si="10"/>
        <v>75.942553191489367</v>
      </c>
      <c r="L240" s="6"/>
      <c r="M240" s="1">
        <v>77.099999999999994</v>
      </c>
      <c r="O240">
        <v>56.937013468774197</v>
      </c>
      <c r="P240">
        <v>49.994945698110001</v>
      </c>
      <c r="Q240">
        <v>40.75</v>
      </c>
      <c r="R240" s="7">
        <v>-6.1524403740000002</v>
      </c>
      <c r="U240" s="9">
        <v>89.2</v>
      </c>
      <c r="V240" s="11">
        <v>52</v>
      </c>
      <c r="X240" s="8">
        <v>29160</v>
      </c>
      <c r="Y240" s="12">
        <v>58.3</v>
      </c>
      <c r="Z240" s="6">
        <f t="shared" si="11"/>
        <v>76.453846153846158</v>
      </c>
    </row>
    <row r="241" spans="1:26">
      <c r="A241" s="1">
        <v>51.598999999999997</v>
      </c>
      <c r="B241" s="1">
        <v>76.900000000000006</v>
      </c>
      <c r="C241" s="1">
        <v>381.8</v>
      </c>
      <c r="D241" s="1">
        <v>13.74</v>
      </c>
      <c r="E241" s="1">
        <v>77.3</v>
      </c>
      <c r="F241" s="1">
        <f t="shared" si="9"/>
        <v>100.55354128034098</v>
      </c>
      <c r="I241">
        <f t="shared" si="10"/>
        <v>76.874468085106386</v>
      </c>
      <c r="L241" s="6"/>
      <c r="M241" s="1">
        <v>77.8</v>
      </c>
      <c r="O241">
        <v>57.376003549489504</v>
      </c>
      <c r="P241">
        <v>50.761027288839998</v>
      </c>
      <c r="Q241">
        <v>39.75</v>
      </c>
      <c r="R241" s="7">
        <v>-6.1524403740000002</v>
      </c>
      <c r="U241" s="9">
        <v>84.4</v>
      </c>
      <c r="V241" s="11">
        <v>51.5</v>
      </c>
      <c r="X241" s="8">
        <v>29190</v>
      </c>
      <c r="Y241" s="12">
        <v>58.6</v>
      </c>
      <c r="Z241" s="6">
        <f t="shared" si="11"/>
        <v>77.369230769230768</v>
      </c>
    </row>
    <row r="242" spans="1:26">
      <c r="A242" s="1">
        <v>51.822699999999998</v>
      </c>
      <c r="B242" s="1">
        <v>78</v>
      </c>
      <c r="C242" s="1">
        <v>385.8</v>
      </c>
      <c r="D242" s="1">
        <v>13.84</v>
      </c>
      <c r="E242" s="1">
        <v>77.8</v>
      </c>
      <c r="F242" s="1">
        <f t="shared" si="9"/>
        <v>99.727267768504888</v>
      </c>
      <c r="I242">
        <f t="shared" si="10"/>
        <v>78.012765957446803</v>
      </c>
      <c r="L242" s="6"/>
      <c r="M242" s="1">
        <v>78.900000000000006</v>
      </c>
      <c r="O242">
        <v>58.692973791635403</v>
      </c>
      <c r="P242">
        <v>54.013740130510001</v>
      </c>
      <c r="Q242">
        <v>39</v>
      </c>
      <c r="R242" s="7">
        <v>-6.0809022639999997</v>
      </c>
      <c r="U242" s="9">
        <v>83</v>
      </c>
      <c r="V242" s="11">
        <v>54.1</v>
      </c>
      <c r="X242" s="8">
        <v>29221</v>
      </c>
      <c r="Y242" s="12">
        <v>59.1</v>
      </c>
      <c r="Z242" s="6">
        <f t="shared" si="11"/>
        <v>78.484615384615381</v>
      </c>
    </row>
    <row r="243" spans="1:26">
      <c r="A243" s="1">
        <v>51.8523</v>
      </c>
      <c r="B243" s="1">
        <v>79</v>
      </c>
      <c r="C243" s="1">
        <v>390.1</v>
      </c>
      <c r="D243" s="1">
        <v>13.98</v>
      </c>
      <c r="E243" s="1">
        <v>78.400000000000006</v>
      </c>
      <c r="F243" s="1">
        <f t="shared" si="9"/>
        <v>99.192419511144607</v>
      </c>
      <c r="I243">
        <f t="shared" si="10"/>
        <v>79.038297872340436</v>
      </c>
      <c r="L243" s="6"/>
      <c r="M243" s="1">
        <v>79.8</v>
      </c>
      <c r="O243">
        <v>58.5173777589103</v>
      </c>
      <c r="P243">
        <v>57.055320927570001</v>
      </c>
      <c r="Q243">
        <v>37.25</v>
      </c>
      <c r="R243" s="7">
        <v>-5.8095032209999999</v>
      </c>
      <c r="U243" s="9">
        <v>84.5</v>
      </c>
      <c r="V243" s="11">
        <v>54.899999999999899</v>
      </c>
      <c r="X243" s="8">
        <v>29252</v>
      </c>
      <c r="Y243" s="12">
        <v>59.4</v>
      </c>
      <c r="Z243" s="6">
        <f t="shared" si="11"/>
        <v>79.502564102564108</v>
      </c>
    </row>
    <row r="244" spans="1:26">
      <c r="A244" s="1">
        <v>51.686900000000001</v>
      </c>
      <c r="B244" s="1">
        <v>80.099999999999994</v>
      </c>
      <c r="C244" s="1">
        <v>388.4</v>
      </c>
      <c r="D244" s="1">
        <v>16.66</v>
      </c>
      <c r="E244" s="1">
        <v>78.8</v>
      </c>
      <c r="F244" s="1">
        <f t="shared" si="9"/>
        <v>98.275221567690906</v>
      </c>
      <c r="I244">
        <f t="shared" si="10"/>
        <v>80.182978723404261</v>
      </c>
      <c r="L244" s="4"/>
      <c r="M244" s="1">
        <v>81</v>
      </c>
      <c r="O244">
        <v>58.561276766981798</v>
      </c>
      <c r="P244">
        <v>55.09088256383</v>
      </c>
      <c r="Q244">
        <v>37</v>
      </c>
      <c r="R244" s="7">
        <v>-4.4058667949999997</v>
      </c>
      <c r="U244" s="9">
        <v>84</v>
      </c>
      <c r="V244" s="11">
        <v>44.299999999999898</v>
      </c>
      <c r="X244" s="8">
        <v>29281</v>
      </c>
      <c r="Y244" s="12">
        <v>59.7</v>
      </c>
      <c r="Z244" s="6">
        <f t="shared" si="11"/>
        <v>80.623076923076908</v>
      </c>
    </row>
    <row r="245" spans="1:26">
      <c r="A245" s="1">
        <v>50.641300000000001</v>
      </c>
      <c r="B245" s="1">
        <v>80.900000000000006</v>
      </c>
      <c r="C245" s="1">
        <v>383.8</v>
      </c>
      <c r="D245" s="1">
        <v>17.89</v>
      </c>
      <c r="E245" s="1">
        <v>79</v>
      </c>
      <c r="F245" s="1">
        <f t="shared" si="9"/>
        <v>97.505252100840323</v>
      </c>
      <c r="I245">
        <f t="shared" si="10"/>
        <v>81.021276595744695</v>
      </c>
      <c r="L245" s="4"/>
      <c r="M245" s="1">
        <v>81.5</v>
      </c>
      <c r="O245">
        <v>58.868569823482503</v>
      </c>
      <c r="P245">
        <v>54.01534031261</v>
      </c>
      <c r="Q245">
        <v>36.57500076294</v>
      </c>
      <c r="R245" s="7">
        <v>-7.6719864160000002</v>
      </c>
      <c r="U245" s="9">
        <v>77.5</v>
      </c>
      <c r="V245" s="11">
        <v>44.399999999999899</v>
      </c>
      <c r="X245" s="8">
        <v>29312</v>
      </c>
      <c r="Y245" s="12">
        <v>59.9</v>
      </c>
      <c r="Z245" s="6">
        <f t="shared" si="11"/>
        <v>81.438461538461539</v>
      </c>
    </row>
    <row r="246" spans="1:26">
      <c r="A246" s="1">
        <v>49.4133</v>
      </c>
      <c r="B246" s="1">
        <v>81.7</v>
      </c>
      <c r="C246" s="1">
        <v>384.8</v>
      </c>
      <c r="D246" s="1">
        <v>11</v>
      </c>
      <c r="E246" s="1">
        <v>79.8</v>
      </c>
      <c r="F246" s="1">
        <f t="shared" si="9"/>
        <v>97.529644268774689</v>
      </c>
      <c r="I246">
        <f t="shared" si="10"/>
        <v>81.821276595744692</v>
      </c>
      <c r="L246" s="6"/>
      <c r="M246" s="1">
        <v>82.1</v>
      </c>
      <c r="O246">
        <v>58.429579742767203</v>
      </c>
      <c r="P246">
        <v>54.627216973209997</v>
      </c>
      <c r="Q246">
        <v>37.04999923706</v>
      </c>
      <c r="R246" s="7">
        <v>-8.4487384950000006</v>
      </c>
      <c r="U246" s="9">
        <v>70.8</v>
      </c>
      <c r="V246" s="11">
        <v>45.299999999999898</v>
      </c>
      <c r="X246" s="8">
        <v>29342</v>
      </c>
      <c r="Y246" s="12">
        <v>60.2</v>
      </c>
      <c r="Z246" s="6">
        <f t="shared" si="11"/>
        <v>82.251282051282061</v>
      </c>
    </row>
    <row r="247" spans="1:26">
      <c r="A247" s="1">
        <v>48.8003</v>
      </c>
      <c r="B247" s="1">
        <v>82.5</v>
      </c>
      <c r="C247" s="1">
        <v>389.1</v>
      </c>
      <c r="D247" s="1">
        <v>9.6199999999999992</v>
      </c>
      <c r="E247" s="1">
        <v>80.7</v>
      </c>
      <c r="F247" s="1">
        <f t="shared" si="9"/>
        <v>97.682144788688859</v>
      </c>
      <c r="I247">
        <f t="shared" si="10"/>
        <v>82.614893617021281</v>
      </c>
      <c r="L247" s="6"/>
      <c r="M247" s="1">
        <v>82.5</v>
      </c>
      <c r="O247">
        <v>59.614852960698599</v>
      </c>
      <c r="P247">
        <v>54.608690117850003</v>
      </c>
      <c r="Q247">
        <v>37</v>
      </c>
      <c r="R247" s="7">
        <v>-8.4487384950000006</v>
      </c>
      <c r="U247" s="9">
        <v>63.4</v>
      </c>
      <c r="V247" s="11">
        <v>53</v>
      </c>
      <c r="X247" s="8">
        <v>29373</v>
      </c>
      <c r="Y247" s="12">
        <v>60.3</v>
      </c>
      <c r="Z247" s="6">
        <f t="shared" si="11"/>
        <v>83.069230769230785</v>
      </c>
    </row>
    <row r="248" spans="1:26">
      <c r="A248" s="1">
        <v>48.481900000000003</v>
      </c>
      <c r="B248" s="1">
        <v>82.6</v>
      </c>
      <c r="C248" s="1">
        <v>394</v>
      </c>
      <c r="D248" s="1">
        <v>9.06</v>
      </c>
      <c r="E248" s="1">
        <v>81.099999999999994</v>
      </c>
      <c r="F248" s="1">
        <f t="shared" si="9"/>
        <v>98.070342449893218</v>
      </c>
      <c r="I248">
        <f t="shared" si="10"/>
        <v>82.695744680851064</v>
      </c>
      <c r="L248" s="6"/>
      <c r="M248" s="1">
        <v>83.1</v>
      </c>
      <c r="O248">
        <v>60.624530146343702</v>
      </c>
      <c r="P248">
        <v>52.810676756159999</v>
      </c>
      <c r="Q248">
        <v>35.375</v>
      </c>
      <c r="R248" s="7">
        <v>-8.0325686100000002</v>
      </c>
      <c r="U248" s="9">
        <v>59.3</v>
      </c>
      <c r="V248" s="11">
        <v>53.399999999999899</v>
      </c>
      <c r="X248" s="8">
        <v>29403</v>
      </c>
      <c r="Y248" s="12">
        <v>60.9</v>
      </c>
      <c r="Z248" s="6">
        <f t="shared" si="11"/>
        <v>83.156410256410254</v>
      </c>
    </row>
    <row r="249" spans="1:26">
      <c r="A249" s="1">
        <v>48.612499999999997</v>
      </c>
      <c r="B249" s="1">
        <v>83.2</v>
      </c>
      <c r="C249" s="1">
        <v>399.2</v>
      </c>
      <c r="D249" s="1">
        <v>9.4600000000000009</v>
      </c>
      <c r="E249" s="1">
        <v>81.599999999999994</v>
      </c>
      <c r="F249" s="1">
        <f t="shared" si="9"/>
        <v>97.956681651001205</v>
      </c>
      <c r="I249">
        <f t="shared" si="10"/>
        <v>83.302127659574481</v>
      </c>
      <c r="L249" s="6"/>
      <c r="M249" s="1">
        <v>83.8</v>
      </c>
      <c r="O249">
        <v>61.326914275927201</v>
      </c>
      <c r="P249">
        <v>53.132963594789999</v>
      </c>
      <c r="Q249">
        <v>32.949998855590003</v>
      </c>
      <c r="R249" s="7">
        <v>-8.1213949539999994</v>
      </c>
      <c r="U249" s="9">
        <v>67</v>
      </c>
      <c r="V249" s="11">
        <v>59.6</v>
      </c>
      <c r="X249" s="8">
        <v>29434</v>
      </c>
      <c r="Y249" s="12">
        <v>61.5</v>
      </c>
      <c r="Z249" s="6">
        <f t="shared" si="11"/>
        <v>83.756410256410263</v>
      </c>
    </row>
    <row r="250" spans="1:26">
      <c r="A250" s="1">
        <v>49.407299999999999</v>
      </c>
      <c r="B250" s="1">
        <v>83.9</v>
      </c>
      <c r="C250" s="1">
        <v>404.8</v>
      </c>
      <c r="D250" s="1">
        <v>10.55</v>
      </c>
      <c r="E250" s="1">
        <v>82.4</v>
      </c>
      <c r="F250" s="1">
        <f t="shared" si="9"/>
        <v>98.100207710623636</v>
      </c>
      <c r="I250">
        <f t="shared" si="10"/>
        <v>83.995744680851075</v>
      </c>
      <c r="L250" s="6"/>
      <c r="M250" s="1">
        <v>84.7</v>
      </c>
      <c r="O250">
        <v>61.546409316284802</v>
      </c>
      <c r="P250">
        <v>56.06187974913</v>
      </c>
      <c r="Q250">
        <v>32.82500076294</v>
      </c>
      <c r="R250" s="7">
        <v>-7.2758026290000002</v>
      </c>
      <c r="U250" s="9">
        <v>68</v>
      </c>
      <c r="V250" s="11">
        <v>67.900000000000006</v>
      </c>
      <c r="X250" s="8">
        <v>29465</v>
      </c>
      <c r="Y250" s="12">
        <v>63.7</v>
      </c>
      <c r="Z250" s="6">
        <f t="shared" si="11"/>
        <v>84.417948717948718</v>
      </c>
    </row>
    <row r="251" spans="1:26">
      <c r="A251" s="1">
        <v>50.020299999999999</v>
      </c>
      <c r="B251" s="1">
        <v>84.7</v>
      </c>
      <c r="C251" s="1">
        <v>409</v>
      </c>
      <c r="D251" s="1">
        <v>12.67</v>
      </c>
      <c r="E251" s="1">
        <v>83.3</v>
      </c>
      <c r="F251" s="1">
        <f t="shared" si="9"/>
        <v>98.243456876866318</v>
      </c>
      <c r="I251">
        <f t="shared" si="10"/>
        <v>84.789361702127664</v>
      </c>
      <c r="L251" s="6"/>
      <c r="M251" s="1">
        <v>85.2</v>
      </c>
      <c r="O251">
        <v>62.643884518073101</v>
      </c>
      <c r="P251">
        <v>50.534280952890001</v>
      </c>
      <c r="Q251">
        <v>37.350000381469997</v>
      </c>
      <c r="R251" s="7">
        <v>-6.0002609170000003</v>
      </c>
      <c r="U251" s="9">
        <v>75.2</v>
      </c>
      <c r="V251" s="11">
        <v>69.599999999999895</v>
      </c>
      <c r="X251" s="8">
        <v>29495</v>
      </c>
      <c r="Y251" s="12">
        <v>65.5</v>
      </c>
      <c r="Z251" s="6">
        <f t="shared" si="11"/>
        <v>85.192307692307693</v>
      </c>
    </row>
    <row r="252" spans="1:26">
      <c r="A252" s="1">
        <v>50.892299999999999</v>
      </c>
      <c r="B252" s="1">
        <v>85.6</v>
      </c>
      <c r="C252" s="1">
        <v>410.7</v>
      </c>
      <c r="D252" s="1">
        <v>15.32</v>
      </c>
      <c r="E252" s="1">
        <v>83.8</v>
      </c>
      <c r="F252" s="1">
        <f t="shared" si="9"/>
        <v>97.765973290969569</v>
      </c>
      <c r="I252">
        <f t="shared" si="10"/>
        <v>85.714893617021275</v>
      </c>
      <c r="L252" s="6"/>
      <c r="M252" s="1">
        <v>85.9</v>
      </c>
      <c r="O252">
        <v>64.443743848566896</v>
      </c>
      <c r="P252">
        <v>50.81693809547</v>
      </c>
      <c r="Q252">
        <v>40.29999923706</v>
      </c>
      <c r="R252" s="7">
        <v>-4.1261855970000001</v>
      </c>
      <c r="U252" s="9">
        <v>76.7</v>
      </c>
      <c r="V252" s="11">
        <v>76.900000000000006</v>
      </c>
      <c r="X252" s="8">
        <v>29526</v>
      </c>
      <c r="Y252" s="12">
        <v>67.8</v>
      </c>
      <c r="Z252" s="6">
        <f t="shared" si="11"/>
        <v>86.05641025641026</v>
      </c>
    </row>
    <row r="253" spans="1:26">
      <c r="A253" s="1">
        <v>51.188600000000001</v>
      </c>
      <c r="B253" s="1">
        <v>86.4</v>
      </c>
      <c r="C253" s="1">
        <v>408.5</v>
      </c>
      <c r="D253" s="1">
        <v>18.850000000000001</v>
      </c>
      <c r="E253" s="1">
        <v>84.3</v>
      </c>
      <c r="F253" s="1">
        <f t="shared" si="9"/>
        <v>97.418307885225317</v>
      </c>
      <c r="I253">
        <f t="shared" si="10"/>
        <v>86.534042553191512</v>
      </c>
      <c r="L253" s="6"/>
      <c r="M253" s="1">
        <v>86.5</v>
      </c>
      <c r="O253">
        <v>64.838834921649607</v>
      </c>
      <c r="P253">
        <v>50.90026997052</v>
      </c>
      <c r="Q253">
        <v>39.75</v>
      </c>
      <c r="R253" s="7">
        <v>-4.778207697</v>
      </c>
      <c r="U253" s="9">
        <v>74.599999999999994</v>
      </c>
      <c r="V253" s="11">
        <v>60.399999999999899</v>
      </c>
      <c r="X253" s="8">
        <v>29556</v>
      </c>
      <c r="Y253" s="12">
        <v>69.099999999999994</v>
      </c>
      <c r="Z253" s="6">
        <f t="shared" si="11"/>
        <v>86.843589743589746</v>
      </c>
    </row>
    <row r="254" spans="1:26">
      <c r="A254" s="1">
        <v>50.908499999999997</v>
      </c>
      <c r="B254" s="1">
        <v>87.2</v>
      </c>
      <c r="C254" s="1">
        <v>411.3</v>
      </c>
      <c r="D254" s="1">
        <v>19.29</v>
      </c>
      <c r="E254" s="1">
        <v>84.9</v>
      </c>
      <c r="F254" s="1">
        <f t="shared" si="9"/>
        <v>97.198743088203045</v>
      </c>
      <c r="I254">
        <f t="shared" si="10"/>
        <v>87.346808510638311</v>
      </c>
      <c r="L254" s="6"/>
      <c r="M254" s="1">
        <v>87.4</v>
      </c>
      <c r="O254">
        <v>65.629017066937095</v>
      </c>
      <c r="P254">
        <v>51.125673063539999</v>
      </c>
      <c r="Q254">
        <v>39.774999618530003</v>
      </c>
      <c r="R254" s="7">
        <v>-4.778207697</v>
      </c>
      <c r="U254" s="9">
        <v>76.3</v>
      </c>
      <c r="V254" s="11">
        <v>67.900000000000006</v>
      </c>
      <c r="X254" s="8">
        <v>29587</v>
      </c>
      <c r="Y254" s="12">
        <v>70.3</v>
      </c>
      <c r="Z254" s="6">
        <f t="shared" si="11"/>
        <v>87.63333333333334</v>
      </c>
    </row>
    <row r="255" spans="1:26">
      <c r="A255" s="1">
        <v>50.658499999999997</v>
      </c>
      <c r="B255" s="1">
        <v>88</v>
      </c>
      <c r="C255" s="1">
        <v>414.8</v>
      </c>
      <c r="D255" s="1">
        <v>16.12</v>
      </c>
      <c r="E255" s="1">
        <v>85.3</v>
      </c>
      <c r="F255" s="1">
        <f t="shared" si="9"/>
        <v>96.742356603363802</v>
      </c>
      <c r="I255">
        <f t="shared" si="10"/>
        <v>88.172340425531928</v>
      </c>
      <c r="L255" s="6"/>
      <c r="M255" s="1">
        <v>88.6</v>
      </c>
      <c r="O255">
        <v>65.409522026579495</v>
      </c>
      <c r="P255">
        <v>50.269367608880003</v>
      </c>
      <c r="Q255">
        <v>37.899999618530003</v>
      </c>
      <c r="R255" s="7">
        <v>-5.5387970539999998</v>
      </c>
      <c r="U255" s="9">
        <v>70.900000000000006</v>
      </c>
      <c r="V255" s="11">
        <v>62.1</v>
      </c>
      <c r="X255" s="8">
        <v>29618</v>
      </c>
      <c r="Y255" s="12">
        <v>71.3</v>
      </c>
      <c r="Z255" s="6">
        <f t="shared" si="11"/>
        <v>88.428205128205136</v>
      </c>
    </row>
    <row r="256" spans="1:26">
      <c r="A256" s="1">
        <v>50.9285</v>
      </c>
      <c r="B256" s="1">
        <v>88.6</v>
      </c>
      <c r="C256" s="1">
        <v>419</v>
      </c>
      <c r="D256" s="1">
        <v>14.72</v>
      </c>
      <c r="E256" s="1">
        <v>85.8</v>
      </c>
      <c r="F256" s="1">
        <f t="shared" si="9"/>
        <v>96.644777836361015</v>
      </c>
      <c r="I256">
        <f t="shared" si="10"/>
        <v>88.778723404255317</v>
      </c>
      <c r="L256" s="6"/>
      <c r="M256" s="1">
        <v>89.3</v>
      </c>
      <c r="O256">
        <v>65.146127977711302</v>
      </c>
      <c r="P256">
        <v>49.24512850643</v>
      </c>
      <c r="Q256">
        <v>37.59999847412</v>
      </c>
      <c r="R256" s="7">
        <v>-5.2294176769999998</v>
      </c>
      <c r="U256" s="9">
        <v>72.599999999999994</v>
      </c>
      <c r="V256" s="11">
        <v>62.1</v>
      </c>
      <c r="X256" s="8">
        <v>29646</v>
      </c>
      <c r="Y256" s="12">
        <v>72</v>
      </c>
      <c r="Z256" s="6">
        <f t="shared" si="11"/>
        <v>89.025641025641022</v>
      </c>
    </row>
    <row r="257" spans="1:26">
      <c r="A257" s="1">
        <v>50.7029</v>
      </c>
      <c r="B257" s="1">
        <v>89.1</v>
      </c>
      <c r="C257" s="1">
        <v>427.4</v>
      </c>
      <c r="D257" s="1">
        <v>15.5</v>
      </c>
      <c r="E257" s="1">
        <v>86.3</v>
      </c>
      <c r="F257" s="1">
        <f t="shared" si="9"/>
        <v>96.66356855175043</v>
      </c>
      <c r="I257">
        <f t="shared" si="10"/>
        <v>89.278723404255317</v>
      </c>
      <c r="L257" s="6"/>
      <c r="M257" s="1">
        <v>89.7</v>
      </c>
      <c r="O257">
        <v>66.024108139141902</v>
      </c>
      <c r="P257">
        <v>47.805717963630002</v>
      </c>
      <c r="Q257">
        <v>36.369998931879998</v>
      </c>
      <c r="R257" s="7">
        <v>-5.2294176769999998</v>
      </c>
      <c r="U257" s="9">
        <v>70.2</v>
      </c>
      <c r="V257" s="11">
        <v>68.799999999999898</v>
      </c>
      <c r="X257" s="8">
        <v>29677</v>
      </c>
      <c r="Y257" s="12">
        <v>72.400000000000006</v>
      </c>
      <c r="Z257" s="6">
        <f t="shared" si="11"/>
        <v>89.528205128205116</v>
      </c>
    </row>
    <row r="258" spans="1:26">
      <c r="A258" s="1">
        <v>51.022799999999997</v>
      </c>
      <c r="B258" s="1">
        <v>89.7</v>
      </c>
      <c r="C258" s="1">
        <v>424.7</v>
      </c>
      <c r="D258" s="1">
        <v>18.68</v>
      </c>
      <c r="E258" s="1">
        <v>87</v>
      </c>
      <c r="F258" s="1">
        <f t="shared" si="9"/>
        <v>96.803977272727266</v>
      </c>
      <c r="I258">
        <f t="shared" si="10"/>
        <v>89.872340425531931</v>
      </c>
      <c r="L258" s="6"/>
      <c r="M258" s="1">
        <v>90.1</v>
      </c>
      <c r="O258">
        <v>66.331401195642599</v>
      </c>
      <c r="P258">
        <v>47.993462650870001</v>
      </c>
      <c r="Q258">
        <v>34.284999847409999</v>
      </c>
      <c r="R258" s="7">
        <v>-3.730330082</v>
      </c>
      <c r="U258" s="9">
        <v>66.2</v>
      </c>
      <c r="V258" s="11">
        <v>73.599999999999895</v>
      </c>
      <c r="X258" s="8">
        <v>29707</v>
      </c>
      <c r="Y258" s="12">
        <v>73.8</v>
      </c>
      <c r="Z258" s="6">
        <f t="shared" si="11"/>
        <v>90.107692307692318</v>
      </c>
    </row>
    <row r="259" spans="1:26">
      <c r="A259" s="1">
        <v>51.255200000000002</v>
      </c>
      <c r="B259" s="1">
        <v>90.5</v>
      </c>
      <c r="C259" s="1">
        <v>425.2</v>
      </c>
      <c r="D259" s="1">
        <v>19.010000000000002</v>
      </c>
      <c r="E259" s="1">
        <v>87.4</v>
      </c>
      <c r="F259" s="1">
        <f t="shared" ref="F259:F322" si="12">E259/I259*100</f>
        <v>96.36389227737638</v>
      </c>
      <c r="I259">
        <f t="shared" ref="I259:I322" si="13">(B259-0.06*E259)/0.94</f>
        <v>90.697872340425533</v>
      </c>
      <c r="L259" s="6"/>
      <c r="M259" s="1">
        <v>90.6</v>
      </c>
      <c r="O259">
        <v>65.716815083080206</v>
      </c>
      <c r="P259">
        <v>47.52015115895</v>
      </c>
      <c r="Q259">
        <v>32.709999084469999</v>
      </c>
      <c r="R259" s="7">
        <v>-3.730330082</v>
      </c>
      <c r="U259" s="9">
        <v>70.8</v>
      </c>
      <c r="V259" s="11">
        <v>71.2</v>
      </c>
      <c r="X259" s="8">
        <v>29738</v>
      </c>
      <c r="Y259" s="12">
        <v>75.599999999999994</v>
      </c>
      <c r="Z259" s="6">
        <f t="shared" ref="Z259:Z322" si="14">(B259-0.025*Y259)/0.975</f>
        <v>90.882051282051279</v>
      </c>
    </row>
    <row r="260" spans="1:26">
      <c r="A260" s="1">
        <v>51.5854</v>
      </c>
      <c r="B260" s="1">
        <v>91.5</v>
      </c>
      <c r="C260" s="1">
        <v>426.9</v>
      </c>
      <c r="D260" s="1">
        <v>19.02</v>
      </c>
      <c r="E260" s="1">
        <v>87.8</v>
      </c>
      <c r="F260" s="1">
        <f t="shared" si="12"/>
        <v>95.709249466555335</v>
      </c>
      <c r="I260">
        <f t="shared" si="13"/>
        <v>91.736170212765956</v>
      </c>
      <c r="L260" s="6"/>
      <c r="M260" s="1">
        <v>91.3</v>
      </c>
      <c r="O260">
        <v>66.814290284868406</v>
      </c>
      <c r="P260">
        <v>45.538823826120002</v>
      </c>
      <c r="Q260">
        <v>33.510000228880003</v>
      </c>
      <c r="R260" s="7">
        <v>-4.4059512219999997</v>
      </c>
      <c r="U260" s="9">
        <v>66.900000000000006</v>
      </c>
      <c r="V260" s="11">
        <v>67.099999999999895</v>
      </c>
      <c r="X260" s="8">
        <v>29768</v>
      </c>
      <c r="Y260" s="12">
        <v>77.5</v>
      </c>
      <c r="Z260" s="6">
        <f t="shared" si="14"/>
        <v>91.858974358974365</v>
      </c>
    </row>
    <row r="261" spans="1:26">
      <c r="A261" s="1">
        <v>51.576799999999999</v>
      </c>
      <c r="B261" s="1">
        <v>92.2</v>
      </c>
      <c r="C261" s="1">
        <v>426.9</v>
      </c>
      <c r="D261" s="1">
        <v>18.04</v>
      </c>
      <c r="E261" s="1">
        <v>88.8</v>
      </c>
      <c r="F261" s="1">
        <f t="shared" si="12"/>
        <v>96.086195782300393</v>
      </c>
      <c r="I261">
        <f t="shared" si="13"/>
        <v>92.417021276595747</v>
      </c>
      <c r="L261" s="6"/>
      <c r="M261" s="1">
        <v>91.9</v>
      </c>
      <c r="O261">
        <v>66.287502188010095</v>
      </c>
      <c r="P261">
        <v>44.96354750023</v>
      </c>
      <c r="Q261">
        <v>33.984998703000002</v>
      </c>
      <c r="R261" s="7">
        <v>-4.4855670520000004</v>
      </c>
      <c r="U261" s="9">
        <v>65.599999999999994</v>
      </c>
      <c r="V261" s="11">
        <v>70.799999999999898</v>
      </c>
      <c r="X261" s="8">
        <v>29799</v>
      </c>
      <c r="Y261" s="12">
        <v>79.099999999999994</v>
      </c>
      <c r="Z261" s="6">
        <f t="shared" si="14"/>
        <v>92.535897435897439</v>
      </c>
    </row>
    <row r="262" spans="1:26">
      <c r="A262" s="1">
        <v>51.253599999999999</v>
      </c>
      <c r="B262" s="1">
        <v>93.1</v>
      </c>
      <c r="C262" s="1">
        <v>427</v>
      </c>
      <c r="D262" s="1">
        <v>15.96</v>
      </c>
      <c r="E262" s="1">
        <v>89.5</v>
      </c>
      <c r="F262" s="1">
        <f t="shared" si="12"/>
        <v>95.896500626923526</v>
      </c>
      <c r="I262">
        <f t="shared" si="13"/>
        <v>93.329787234042541</v>
      </c>
      <c r="L262" s="6"/>
      <c r="M262" s="1">
        <v>92.5</v>
      </c>
      <c r="O262">
        <v>66.419199211785696</v>
      </c>
      <c r="P262">
        <v>44.455891639439997</v>
      </c>
      <c r="Q262">
        <v>33.985000610349999</v>
      </c>
      <c r="R262" s="7">
        <v>-4.4855670520000004</v>
      </c>
      <c r="U262" s="9">
        <v>65.8</v>
      </c>
      <c r="V262" s="11">
        <v>69</v>
      </c>
      <c r="X262" s="8">
        <v>29830</v>
      </c>
      <c r="Y262" s="12">
        <v>80.900000000000006</v>
      </c>
      <c r="Z262" s="6">
        <f t="shared" si="14"/>
        <v>93.412820512820517</v>
      </c>
    </row>
    <row r="263" spans="1:26">
      <c r="A263" s="1">
        <v>50.899799999999999</v>
      </c>
      <c r="B263" s="1">
        <v>93.4</v>
      </c>
      <c r="C263" s="1">
        <v>428.4</v>
      </c>
      <c r="D263" s="1">
        <v>15.15</v>
      </c>
      <c r="E263" s="1">
        <v>90.2</v>
      </c>
      <c r="F263" s="1">
        <f t="shared" si="12"/>
        <v>96.3631404282402</v>
      </c>
      <c r="I263">
        <f t="shared" si="13"/>
        <v>93.604255319148947</v>
      </c>
      <c r="L263" s="6"/>
      <c r="M263" s="1">
        <v>93</v>
      </c>
      <c r="O263">
        <v>67.077684332858695</v>
      </c>
      <c r="P263">
        <v>44.684504487159998</v>
      </c>
      <c r="Q263">
        <v>34.610000610349999</v>
      </c>
      <c r="R263" s="7">
        <v>-5.0167668489999997</v>
      </c>
      <c r="U263" s="9">
        <v>57.5</v>
      </c>
      <c r="V263" s="11">
        <v>62.2</v>
      </c>
      <c r="X263" s="8">
        <v>29860</v>
      </c>
      <c r="Y263" s="12">
        <v>82.5</v>
      </c>
      <c r="Z263" s="6">
        <f t="shared" si="14"/>
        <v>93.679487179487182</v>
      </c>
    </row>
    <row r="264" spans="1:26">
      <c r="A264" s="1">
        <v>50.332299999999996</v>
      </c>
      <c r="B264" s="1">
        <v>93.8</v>
      </c>
      <c r="C264" s="1">
        <v>431.3</v>
      </c>
      <c r="D264" s="1">
        <v>13.6</v>
      </c>
      <c r="E264" s="1">
        <v>90.8</v>
      </c>
      <c r="F264" s="1">
        <f t="shared" si="12"/>
        <v>96.604491126403474</v>
      </c>
      <c r="I264">
        <f t="shared" si="13"/>
        <v>93.991489361702136</v>
      </c>
      <c r="L264" s="6"/>
      <c r="M264" s="1">
        <v>93.5</v>
      </c>
      <c r="O264">
        <v>67.165482349440694</v>
      </c>
      <c r="P264">
        <v>45.49292555513</v>
      </c>
      <c r="Q264">
        <v>35.680000305180002</v>
      </c>
      <c r="R264" s="7">
        <v>-5.4132249860000003</v>
      </c>
      <c r="U264" s="9">
        <v>58.4</v>
      </c>
      <c r="V264" s="11">
        <v>56.299999999999898</v>
      </c>
      <c r="X264" s="8">
        <v>29891</v>
      </c>
      <c r="Y264" s="12">
        <v>83.3</v>
      </c>
      <c r="Z264" s="6">
        <f t="shared" si="14"/>
        <v>94.069230769230771</v>
      </c>
    </row>
    <row r="265" spans="1:26">
      <c r="A265" s="1">
        <v>49.776800000000001</v>
      </c>
      <c r="B265" s="1">
        <v>94.1</v>
      </c>
      <c r="C265" s="1">
        <v>436.7</v>
      </c>
      <c r="D265" s="1">
        <v>12.35</v>
      </c>
      <c r="E265" s="1">
        <v>91.5</v>
      </c>
      <c r="F265" s="1">
        <f t="shared" si="12"/>
        <v>97.065793928450503</v>
      </c>
      <c r="I265">
        <f t="shared" si="13"/>
        <v>94.265957446808514</v>
      </c>
      <c r="L265" s="6"/>
      <c r="M265" s="1">
        <v>93.9</v>
      </c>
      <c r="O265">
        <v>67.121583340930101</v>
      </c>
      <c r="P265">
        <v>45.096664915509997</v>
      </c>
      <c r="Q265">
        <v>35.409999847409999</v>
      </c>
      <c r="R265" s="7">
        <v>-5.2992478570000001</v>
      </c>
      <c r="U265" s="9">
        <v>54.7</v>
      </c>
      <c r="V265" s="11">
        <v>56.799999999999898</v>
      </c>
      <c r="X265" s="8">
        <v>29921</v>
      </c>
      <c r="Y265" s="12">
        <v>83.6</v>
      </c>
      <c r="Z265" s="6">
        <f t="shared" si="14"/>
        <v>94.369230769230768</v>
      </c>
    </row>
    <row r="266" spans="1:26">
      <c r="A266" s="1">
        <v>48.802700000000002</v>
      </c>
      <c r="B266" s="1">
        <v>94.4</v>
      </c>
      <c r="C266" s="1">
        <v>442.7</v>
      </c>
      <c r="D266" s="1">
        <v>13.09</v>
      </c>
      <c r="E266" s="1">
        <v>92</v>
      </c>
      <c r="F266" s="1">
        <f t="shared" si="12"/>
        <v>97.29972997299727</v>
      </c>
      <c r="I266">
        <f t="shared" si="13"/>
        <v>94.553191489361723</v>
      </c>
      <c r="L266" s="6"/>
      <c r="M266" s="1">
        <v>94.3</v>
      </c>
      <c r="O266">
        <v>68.570250607729605</v>
      </c>
      <c r="P266">
        <v>45.368842365820001</v>
      </c>
      <c r="Q266">
        <v>35.049999491370002</v>
      </c>
      <c r="R266" s="7">
        <v>-5.2992478570000001</v>
      </c>
      <c r="U266" s="9">
        <v>48.8</v>
      </c>
      <c r="V266" s="11">
        <v>62.899999999999899</v>
      </c>
      <c r="X266" s="8">
        <v>29952</v>
      </c>
      <c r="Y266" s="12">
        <v>84.2</v>
      </c>
      <c r="Z266" s="6">
        <f t="shared" si="14"/>
        <v>94.66153846153847</v>
      </c>
    </row>
    <row r="267" spans="1:26">
      <c r="A267" s="1">
        <v>49.753100000000003</v>
      </c>
      <c r="B267" s="1">
        <v>94.7</v>
      </c>
      <c r="C267" s="1">
        <v>441.9</v>
      </c>
      <c r="D267" s="1">
        <v>14.86</v>
      </c>
      <c r="E267" s="1">
        <v>92.3</v>
      </c>
      <c r="F267" s="1">
        <f t="shared" si="12"/>
        <v>97.308270339382233</v>
      </c>
      <c r="I267">
        <f t="shared" si="13"/>
        <v>94.85319148936172</v>
      </c>
      <c r="L267" s="6"/>
      <c r="M267" s="1">
        <v>94.6</v>
      </c>
      <c r="O267">
        <v>68.306856558861199</v>
      </c>
      <c r="P267">
        <v>44.538621954050001</v>
      </c>
      <c r="Q267">
        <v>32.273333485919999</v>
      </c>
      <c r="R267" s="7">
        <v>-4.2860000610000002</v>
      </c>
      <c r="U267" s="9">
        <v>45.3</v>
      </c>
      <c r="V267" s="11">
        <v>58.7</v>
      </c>
      <c r="X267" s="8">
        <v>29983</v>
      </c>
      <c r="Y267" s="12">
        <v>84.9</v>
      </c>
      <c r="Z267" s="6">
        <f t="shared" si="14"/>
        <v>94.95128205128205</v>
      </c>
    </row>
    <row r="268" spans="1:26">
      <c r="A268" s="1">
        <v>49.384</v>
      </c>
      <c r="B268" s="1">
        <v>94.7</v>
      </c>
      <c r="C268" s="1">
        <v>442.7</v>
      </c>
      <c r="D268" s="1">
        <v>14.56</v>
      </c>
      <c r="E268" s="1">
        <v>92.8</v>
      </c>
      <c r="F268" s="1">
        <f t="shared" si="12"/>
        <v>97.868330117129631</v>
      </c>
      <c r="I268">
        <f t="shared" si="13"/>
        <v>94.821276595744692</v>
      </c>
      <c r="L268" s="6"/>
      <c r="M268" s="1">
        <v>94.7</v>
      </c>
      <c r="O268">
        <v>67.955664494289195</v>
      </c>
      <c r="P268">
        <v>44.312029025930002</v>
      </c>
      <c r="Q268">
        <v>30.16666653951</v>
      </c>
      <c r="R268" s="7">
        <v>-4.6935897170000001</v>
      </c>
      <c r="U268" s="9">
        <v>35.4</v>
      </c>
      <c r="V268" s="11">
        <v>53.1</v>
      </c>
      <c r="X268" s="8">
        <v>30011</v>
      </c>
      <c r="Y268" s="12">
        <v>85.8</v>
      </c>
      <c r="Z268" s="6">
        <f t="shared" si="14"/>
        <v>94.928205128205136</v>
      </c>
    </row>
    <row r="269" spans="1:26">
      <c r="A269" s="1">
        <v>48.949599999999997</v>
      </c>
      <c r="B269" s="1">
        <v>95</v>
      </c>
      <c r="C269" s="1">
        <v>447.1</v>
      </c>
      <c r="D269" s="1">
        <v>14.89</v>
      </c>
      <c r="E269" s="1">
        <v>93</v>
      </c>
      <c r="F269" s="1">
        <f t="shared" si="12"/>
        <v>97.763363900693349</v>
      </c>
      <c r="I269">
        <f t="shared" si="13"/>
        <v>95.127659574468098</v>
      </c>
      <c r="L269" s="6"/>
      <c r="M269" s="1">
        <v>94.7</v>
      </c>
      <c r="O269">
        <v>67.867866478146198</v>
      </c>
      <c r="P269">
        <v>44.404041809310002</v>
      </c>
      <c r="Q269">
        <v>31.56666603088</v>
      </c>
      <c r="R269" s="7">
        <v>-4.6935897170000001</v>
      </c>
      <c r="U269" s="9">
        <v>35.700000000000003</v>
      </c>
      <c r="V269" s="11">
        <v>61.1</v>
      </c>
      <c r="X269" s="8">
        <v>30042</v>
      </c>
      <c r="Y269" s="12">
        <v>86.7</v>
      </c>
      <c r="Z269" s="6">
        <f t="shared" si="14"/>
        <v>95.212820512820514</v>
      </c>
    </row>
    <row r="270" spans="1:26">
      <c r="A270" s="1">
        <v>48.648800000000001</v>
      </c>
      <c r="B270" s="1">
        <v>95.9</v>
      </c>
      <c r="C270" s="1">
        <v>446.7</v>
      </c>
      <c r="D270" s="1">
        <v>14.72</v>
      </c>
      <c r="E270" s="1">
        <v>93.7</v>
      </c>
      <c r="F270" s="1">
        <f t="shared" si="12"/>
        <v>97.563082921642035</v>
      </c>
      <c r="I270">
        <f t="shared" si="13"/>
        <v>96.040425531914906</v>
      </c>
      <c r="L270" s="6"/>
      <c r="M270" s="1">
        <v>95.3</v>
      </c>
      <c r="O270">
        <v>67.736169453931595</v>
      </c>
      <c r="P270">
        <v>45.562094468410002</v>
      </c>
      <c r="Q270">
        <v>33.043332926429997</v>
      </c>
      <c r="R270" s="7">
        <v>-4.79757386</v>
      </c>
      <c r="U270" s="9">
        <v>41.4</v>
      </c>
      <c r="V270" s="11">
        <v>62</v>
      </c>
      <c r="X270" s="8">
        <v>30072</v>
      </c>
      <c r="Y270" s="12">
        <v>87.8</v>
      </c>
      <c r="Z270" s="6">
        <f t="shared" si="14"/>
        <v>96.107692307692318</v>
      </c>
    </row>
    <row r="271" spans="1:26">
      <c r="A271" s="1">
        <v>48.489600000000003</v>
      </c>
      <c r="B271" s="1">
        <v>97</v>
      </c>
      <c r="C271" s="1">
        <v>447.5</v>
      </c>
      <c r="D271" s="1">
        <v>14.05</v>
      </c>
      <c r="E271" s="1">
        <v>94</v>
      </c>
      <c r="F271" s="1">
        <f t="shared" si="12"/>
        <v>96.716287215411541</v>
      </c>
      <c r="I271">
        <f t="shared" si="13"/>
        <v>97.191489361702139</v>
      </c>
      <c r="L271" s="6"/>
      <c r="M271" s="1">
        <v>96.3</v>
      </c>
      <c r="O271">
        <v>66.989886316715499</v>
      </c>
      <c r="P271">
        <v>43.81972280478</v>
      </c>
      <c r="Q271">
        <v>32.766666666669998</v>
      </c>
      <c r="R271" s="7">
        <v>-4.79757386</v>
      </c>
      <c r="U271" s="9">
        <v>39.6</v>
      </c>
      <c r="V271" s="11">
        <v>60.1</v>
      </c>
      <c r="X271" s="8">
        <v>30103</v>
      </c>
      <c r="Y271" s="12">
        <v>89.4</v>
      </c>
      <c r="Z271" s="6">
        <f t="shared" si="14"/>
        <v>97.194871794871801</v>
      </c>
    </row>
    <row r="272" spans="1:26">
      <c r="A272" s="1">
        <v>48.3322</v>
      </c>
      <c r="B272" s="1">
        <v>97.5</v>
      </c>
      <c r="C272" s="1">
        <v>448</v>
      </c>
      <c r="D272" s="1">
        <v>12.7</v>
      </c>
      <c r="E272" s="1">
        <v>95</v>
      </c>
      <c r="F272" s="1">
        <f t="shared" si="12"/>
        <v>97.276688453159039</v>
      </c>
      <c r="I272">
        <f t="shared" si="13"/>
        <v>97.659574468085111</v>
      </c>
      <c r="L272" s="6"/>
      <c r="M272" s="1">
        <v>96.8</v>
      </c>
      <c r="O272">
        <v>67.384977389798294</v>
      </c>
      <c r="P272">
        <v>43.963015420680001</v>
      </c>
      <c r="Q272">
        <v>32.916667175290002</v>
      </c>
      <c r="R272" s="7">
        <v>-4.9967535099999996</v>
      </c>
      <c r="U272" s="9">
        <v>40.799999999999997</v>
      </c>
      <c r="V272" s="11">
        <v>57.6</v>
      </c>
      <c r="X272" s="8">
        <v>30133</v>
      </c>
      <c r="Y272" s="12">
        <v>90.1</v>
      </c>
      <c r="Z272" s="6">
        <f t="shared" si="14"/>
        <v>97.6897435897436</v>
      </c>
    </row>
    <row r="273" spans="1:29">
      <c r="A273" s="1">
        <v>47.933500000000002</v>
      </c>
      <c r="B273" s="1">
        <v>97.7</v>
      </c>
      <c r="C273" s="1">
        <v>451.4</v>
      </c>
      <c r="D273" s="1">
        <v>10.3</v>
      </c>
      <c r="E273" s="1">
        <v>95.5</v>
      </c>
      <c r="F273" s="1">
        <f t="shared" si="12"/>
        <v>97.607915624660208</v>
      </c>
      <c r="I273">
        <f t="shared" si="13"/>
        <v>97.840425531914903</v>
      </c>
      <c r="L273" s="6"/>
      <c r="M273" s="1">
        <v>96.9</v>
      </c>
      <c r="O273">
        <v>66.419199211785696</v>
      </c>
      <c r="P273">
        <v>43.48157929477</v>
      </c>
      <c r="Q273">
        <v>32.416666412349997</v>
      </c>
      <c r="R273" s="7">
        <v>-5.2431487380000004</v>
      </c>
      <c r="U273" s="9">
        <v>39.200000000000003</v>
      </c>
      <c r="V273" s="11">
        <v>60.899999999999899</v>
      </c>
      <c r="X273" s="8">
        <v>30164</v>
      </c>
      <c r="Y273" s="12">
        <v>90.4</v>
      </c>
      <c r="Z273" s="6">
        <f t="shared" si="14"/>
        <v>97.88717948717948</v>
      </c>
    </row>
    <row r="274" spans="1:29">
      <c r="A274" s="1">
        <v>47.781599999999997</v>
      </c>
      <c r="B274" s="1">
        <v>97.7</v>
      </c>
      <c r="C274" s="1">
        <v>456.9</v>
      </c>
      <c r="D274" s="1">
        <v>10.199999999999999</v>
      </c>
      <c r="E274" s="1">
        <v>95.8</v>
      </c>
      <c r="F274" s="1">
        <f t="shared" si="12"/>
        <v>97.933704541499907</v>
      </c>
      <c r="I274">
        <f t="shared" si="13"/>
        <v>97.821276595744678</v>
      </c>
      <c r="L274" s="6"/>
      <c r="M274" s="1">
        <v>97.2</v>
      </c>
      <c r="O274">
        <v>66.199704171427996</v>
      </c>
      <c r="P274">
        <v>43.415747983540001</v>
      </c>
      <c r="Q274">
        <v>33.466666412350001</v>
      </c>
      <c r="R274" s="7">
        <v>-5.2431487380000004</v>
      </c>
      <c r="U274" s="9">
        <v>41.2</v>
      </c>
      <c r="V274" s="11">
        <v>66.900000000000006</v>
      </c>
      <c r="X274" s="8">
        <v>30195</v>
      </c>
      <c r="Y274" s="12">
        <v>90.6</v>
      </c>
      <c r="Z274" s="6">
        <f t="shared" si="14"/>
        <v>97.882051282051293</v>
      </c>
    </row>
    <row r="275" spans="1:29">
      <c r="A275" s="1">
        <v>47.356400000000001</v>
      </c>
      <c r="B275" s="1">
        <v>98.1</v>
      </c>
      <c r="C275" s="1">
        <v>464.5</v>
      </c>
      <c r="D275" s="1">
        <v>9.84</v>
      </c>
      <c r="E275" s="1">
        <v>96.7</v>
      </c>
      <c r="F275" s="1">
        <f t="shared" si="12"/>
        <v>98.483174066610317</v>
      </c>
      <c r="I275">
        <f t="shared" si="13"/>
        <v>98.18936170212767</v>
      </c>
      <c r="L275" s="6"/>
      <c r="M275" s="1">
        <v>97.7</v>
      </c>
      <c r="O275">
        <v>66.550896236000298</v>
      </c>
      <c r="P275">
        <v>42.488241750580002</v>
      </c>
      <c r="Q275">
        <v>33.783333841960001</v>
      </c>
      <c r="R275" s="7">
        <v>-5.5025704900000001</v>
      </c>
      <c r="U275" s="9">
        <v>41</v>
      </c>
      <c r="V275" s="11">
        <v>70.400000000000006</v>
      </c>
      <c r="X275" s="8">
        <v>30225</v>
      </c>
      <c r="Y275" s="12">
        <v>90.9</v>
      </c>
      <c r="Z275" s="6">
        <f t="shared" si="14"/>
        <v>98.284615384615392</v>
      </c>
    </row>
    <row r="276" spans="1:29">
      <c r="A276" s="1">
        <v>47.172499999999999</v>
      </c>
      <c r="B276" s="1">
        <v>98</v>
      </c>
      <c r="C276" s="1">
        <v>471.5</v>
      </c>
      <c r="D276" s="1">
        <v>9.35</v>
      </c>
      <c r="E276" s="1">
        <v>97.2</v>
      </c>
      <c r="F276" s="1">
        <f t="shared" si="12"/>
        <v>99.132019789948771</v>
      </c>
      <c r="I276">
        <f t="shared" si="13"/>
        <v>98.051063829787253</v>
      </c>
      <c r="L276" s="6"/>
      <c r="M276" s="1">
        <v>97.9</v>
      </c>
      <c r="O276">
        <v>66.287502188010095</v>
      </c>
      <c r="P276">
        <v>42.520979985209998</v>
      </c>
      <c r="Q276">
        <v>32.849999745689999</v>
      </c>
      <c r="R276" s="7">
        <v>-5.4216783489999996</v>
      </c>
      <c r="U276" s="9">
        <v>37.299999999999997</v>
      </c>
      <c r="V276" s="11">
        <v>71</v>
      </c>
      <c r="X276" s="8">
        <v>30256</v>
      </c>
      <c r="Y276" s="12">
        <v>91.8</v>
      </c>
      <c r="Z276" s="6">
        <f t="shared" si="14"/>
        <v>98.158974358974362</v>
      </c>
    </row>
    <row r="277" spans="1:29">
      <c r="A277" s="1">
        <v>46.831600000000002</v>
      </c>
      <c r="B277" s="1">
        <v>97.7</v>
      </c>
      <c r="C277" s="1">
        <v>474.8</v>
      </c>
      <c r="D277" s="1">
        <v>8.77</v>
      </c>
      <c r="E277" s="1">
        <v>97.5</v>
      </c>
      <c r="F277" s="1">
        <f t="shared" si="12"/>
        <v>99.782253674469231</v>
      </c>
      <c r="I277">
        <f t="shared" si="13"/>
        <v>97.71276595744682</v>
      </c>
      <c r="L277" s="6"/>
      <c r="M277" s="1">
        <v>98</v>
      </c>
      <c r="O277">
        <v>66.814290284868406</v>
      </c>
      <c r="P277">
        <v>43.320989436109997</v>
      </c>
      <c r="Q277">
        <v>31.46666679382</v>
      </c>
      <c r="R277" s="7">
        <v>-4.7819192619999997</v>
      </c>
      <c r="U277" s="9">
        <v>39.1</v>
      </c>
      <c r="V277" s="11">
        <v>67.900000000000006</v>
      </c>
      <c r="X277" s="8">
        <v>30286</v>
      </c>
      <c r="Y277" s="12">
        <v>92.8</v>
      </c>
      <c r="Z277" s="6">
        <f t="shared" si="14"/>
        <v>97.825641025641033</v>
      </c>
    </row>
    <row r="278" spans="1:29">
      <c r="A278" s="1">
        <v>47.7196</v>
      </c>
      <c r="B278" s="1">
        <v>97.9</v>
      </c>
      <c r="C278" s="1">
        <v>477.2</v>
      </c>
      <c r="D278" s="1">
        <v>8.89</v>
      </c>
      <c r="E278" s="1">
        <v>98.1</v>
      </c>
      <c r="F278" s="1">
        <f t="shared" si="12"/>
        <v>100.2173582280957</v>
      </c>
      <c r="G278" s="1">
        <v>100.6</v>
      </c>
      <c r="H278" s="1">
        <v>98</v>
      </c>
      <c r="I278">
        <f>(B278-0.06*E278)/0.94</f>
        <v>97.887234042553203</v>
      </c>
      <c r="J278">
        <f>(B278-0.06*H278)/0.94</f>
        <v>97.893617021276611</v>
      </c>
      <c r="K278">
        <f>0.94*L278+0.06*E278</f>
        <v>97.249996252024602</v>
      </c>
      <c r="L278">
        <v>97.195740693643202</v>
      </c>
      <c r="M278" s="1">
        <v>98.2</v>
      </c>
      <c r="N278">
        <f>G278/L278*100</f>
        <v>103.50247786792106</v>
      </c>
      <c r="O278">
        <v>67.604472430155994</v>
      </c>
      <c r="P278">
        <v>43.57603884521</v>
      </c>
      <c r="Q278">
        <v>30.653333028159999</v>
      </c>
      <c r="R278" s="7">
        <v>-4.7819192619999997</v>
      </c>
      <c r="S278">
        <v>51.851999999999997</v>
      </c>
      <c r="T278">
        <v>51.8147794696931</v>
      </c>
      <c r="U278" s="9">
        <v>43.7</v>
      </c>
      <c r="V278" s="11">
        <v>65.2</v>
      </c>
      <c r="X278" s="8">
        <v>30317</v>
      </c>
      <c r="Y278" s="12">
        <v>93.3</v>
      </c>
      <c r="Z278" s="6">
        <f t="shared" si="14"/>
        <v>98.017948717948727</v>
      </c>
      <c r="AA278">
        <f>(B278-0.3*G278-0.025*Y278)/0.675</f>
        <v>96.870370370370395</v>
      </c>
      <c r="AB278">
        <f t="shared" ref="AB278:AB341" si="15">X278+AA278</f>
        <v>30413.870370370369</v>
      </c>
      <c r="AC278">
        <f>AB278/B278*100</f>
        <v>31066.261869632654</v>
      </c>
    </row>
    <row r="279" spans="1:29">
      <c r="A279" s="1">
        <v>47.430999999999997</v>
      </c>
      <c r="B279" s="1">
        <v>98</v>
      </c>
      <c r="C279" s="1">
        <v>484.3</v>
      </c>
      <c r="D279" s="1">
        <v>8.5299999999999994</v>
      </c>
      <c r="E279" s="1">
        <v>98.5</v>
      </c>
      <c r="F279" s="1">
        <f t="shared" si="12"/>
        <v>100.5429471169508</v>
      </c>
      <c r="G279" s="1">
        <v>100.9</v>
      </c>
      <c r="H279" s="1">
        <v>98.5</v>
      </c>
      <c r="I279">
        <f t="shared" si="13"/>
        <v>97.968085106382986</v>
      </c>
      <c r="J279">
        <f t="shared" ref="J279:J342" si="16">(B279-0.06*H279)/0.94</f>
        <v>97.968085106382986</v>
      </c>
      <c r="K279">
        <f t="shared" ref="K279:K342" si="17">0.94*L279+0.06*E279</f>
        <v>97.289171991915083</v>
      </c>
      <c r="L279">
        <v>97.211885097782016</v>
      </c>
      <c r="M279" s="1">
        <v>98.2</v>
      </c>
      <c r="N279">
        <f t="shared" ref="N279:N342" si="18">G279/L279*100</f>
        <v>103.79389299827717</v>
      </c>
      <c r="O279">
        <v>68.043462510871294</v>
      </c>
      <c r="P279">
        <v>42.828148920810001</v>
      </c>
      <c r="Q279">
        <v>29.113333384200001</v>
      </c>
      <c r="R279" s="7">
        <v>-4.5762463110000002</v>
      </c>
      <c r="S279">
        <v>51.942999999999998</v>
      </c>
      <c r="T279">
        <v>51.892770329278797</v>
      </c>
      <c r="U279" s="9">
        <v>48.7</v>
      </c>
      <c r="V279" s="11">
        <v>71.2</v>
      </c>
      <c r="X279" s="8">
        <v>30348</v>
      </c>
      <c r="Y279" s="12">
        <v>94</v>
      </c>
      <c r="Z279" s="6">
        <f t="shared" si="14"/>
        <v>98.102564102564116</v>
      </c>
      <c r="AA279">
        <f t="shared" ref="AA279:AA322" si="19">(B279-0.3*G279-0.025*Y279)/0.675</f>
        <v>96.859259259259261</v>
      </c>
      <c r="AB279">
        <f t="shared" si="15"/>
        <v>30444.859259259258</v>
      </c>
      <c r="AC279">
        <f t="shared" ref="AC279:AC342" si="20">AB279/B279*100</f>
        <v>31066.182917611484</v>
      </c>
    </row>
    <row r="280" spans="1:29">
      <c r="A280" s="1">
        <v>47.814</v>
      </c>
      <c r="B280" s="1">
        <v>98.1</v>
      </c>
      <c r="C280" s="1">
        <v>490.6</v>
      </c>
      <c r="D280" s="1">
        <v>8.65</v>
      </c>
      <c r="E280" s="1">
        <v>98.7</v>
      </c>
      <c r="F280" s="1">
        <f t="shared" si="12"/>
        <v>100.65091453492157</v>
      </c>
      <c r="G280" s="1">
        <v>100.9</v>
      </c>
      <c r="H280" s="1">
        <v>98.8</v>
      </c>
      <c r="I280">
        <f t="shared" si="13"/>
        <v>98.061702127659572</v>
      </c>
      <c r="J280">
        <f t="shared" si="16"/>
        <v>98.055319148936178</v>
      </c>
      <c r="K280">
        <f t="shared" si="17"/>
        <v>97.404235158686603</v>
      </c>
      <c r="L280">
        <v>97.321526764560218</v>
      </c>
      <c r="M280" s="1">
        <v>98.4</v>
      </c>
      <c r="N280">
        <f t="shared" si="18"/>
        <v>103.67695961459464</v>
      </c>
      <c r="O280">
        <v>67.692270446299005</v>
      </c>
      <c r="P280">
        <v>43.848094994759997</v>
      </c>
      <c r="Q280">
        <v>28.32000033061</v>
      </c>
      <c r="R280" s="7">
        <v>-4.4551185569999996</v>
      </c>
      <c r="S280">
        <v>52.014000000000003</v>
      </c>
      <c r="T280">
        <v>51.9707678355133</v>
      </c>
      <c r="U280" s="9">
        <v>47.9</v>
      </c>
      <c r="V280" s="11">
        <v>80.900000000000006</v>
      </c>
      <c r="X280" s="8">
        <v>30376</v>
      </c>
      <c r="Y280" s="12">
        <v>94.5</v>
      </c>
      <c r="Z280" s="6">
        <f t="shared" si="14"/>
        <v>98.192307692307693</v>
      </c>
      <c r="AA280">
        <f t="shared" si="19"/>
        <v>96.98888888888888</v>
      </c>
      <c r="AB280">
        <f t="shared" si="15"/>
        <v>30472.988888888889</v>
      </c>
      <c r="AC280">
        <f t="shared" si="20"/>
        <v>31063.189489183373</v>
      </c>
    </row>
    <row r="281" spans="1:29">
      <c r="A281" s="1">
        <v>48.395099999999999</v>
      </c>
      <c r="B281" s="1">
        <v>98.8</v>
      </c>
      <c r="C281" s="1">
        <v>493.2</v>
      </c>
      <c r="D281" s="1">
        <v>8.8699999999999992</v>
      </c>
      <c r="E281" s="1">
        <v>99.1</v>
      </c>
      <c r="F281" s="1">
        <f t="shared" si="12"/>
        <v>100.32308785835828</v>
      </c>
      <c r="G281" s="1">
        <v>101.9</v>
      </c>
      <c r="H281" s="1">
        <v>99.3</v>
      </c>
      <c r="I281">
        <f t="shared" si="13"/>
        <v>98.780851063829786</v>
      </c>
      <c r="J281">
        <f t="shared" si="16"/>
        <v>98.768085106382983</v>
      </c>
      <c r="K281">
        <f t="shared" si="17"/>
        <v>98.028696695088811</v>
      </c>
      <c r="L281">
        <v>97.960315633073208</v>
      </c>
      <c r="M281" s="1">
        <v>99</v>
      </c>
      <c r="N281">
        <f t="shared" si="18"/>
        <v>104.02171465196534</v>
      </c>
      <c r="O281">
        <v>67.955664494289195</v>
      </c>
      <c r="P281">
        <v>44.685962436239997</v>
      </c>
      <c r="Q281">
        <v>29.693333307900001</v>
      </c>
      <c r="R281" s="7">
        <v>-4.4551185569999996</v>
      </c>
      <c r="S281">
        <v>52.250999999999998</v>
      </c>
      <c r="T281">
        <v>52.1751222046923</v>
      </c>
      <c r="U281" s="9">
        <v>55.6</v>
      </c>
      <c r="V281" s="11">
        <v>86.9</v>
      </c>
      <c r="X281" s="8">
        <v>30407</v>
      </c>
      <c r="Y281" s="12">
        <v>95</v>
      </c>
      <c r="Z281" s="6">
        <f t="shared" si="14"/>
        <v>98.897435897435898</v>
      </c>
      <c r="AA281">
        <f t="shared" si="19"/>
        <v>97.562962962962942</v>
      </c>
      <c r="AB281">
        <f t="shared" si="15"/>
        <v>30504.562962962962</v>
      </c>
      <c r="AC281">
        <f t="shared" si="20"/>
        <v>30875.063727695306</v>
      </c>
    </row>
    <row r="282" spans="1:29">
      <c r="A282" s="1">
        <v>48.731699999999996</v>
      </c>
      <c r="B282" s="1">
        <v>99.2</v>
      </c>
      <c r="C282" s="1">
        <v>500</v>
      </c>
      <c r="D282" s="1">
        <v>8.65</v>
      </c>
      <c r="E282" s="1">
        <v>99.3</v>
      </c>
      <c r="F282" s="1">
        <f t="shared" si="12"/>
        <v>100.10724780678233</v>
      </c>
      <c r="G282" s="1">
        <v>102.1</v>
      </c>
      <c r="H282" s="1">
        <v>99.5</v>
      </c>
      <c r="I282">
        <f t="shared" si="13"/>
        <v>99.193617021276609</v>
      </c>
      <c r="J282">
        <f t="shared" si="16"/>
        <v>99.180851063829792</v>
      </c>
      <c r="K282">
        <f t="shared" si="17"/>
        <v>98.480346473556708</v>
      </c>
      <c r="L282">
        <v>98.428028163358206</v>
      </c>
      <c r="M282" s="1">
        <v>99.4</v>
      </c>
      <c r="N282">
        <f t="shared" si="18"/>
        <v>103.73061607060492</v>
      </c>
      <c r="O282">
        <v>66.989886316715499</v>
      </c>
      <c r="P282">
        <v>44.862210721910003</v>
      </c>
      <c r="Q282">
        <v>29.359999974570002</v>
      </c>
      <c r="R282" s="7">
        <v>-4.4764486430000003</v>
      </c>
      <c r="S282">
        <v>52.4</v>
      </c>
      <c r="T282">
        <v>52.331448256908701</v>
      </c>
      <c r="U282" s="9">
        <v>60.3</v>
      </c>
      <c r="V282" s="11">
        <v>93.4</v>
      </c>
      <c r="X282" s="8">
        <v>30437</v>
      </c>
      <c r="Y282" s="12">
        <v>95.5</v>
      </c>
      <c r="Z282" s="6">
        <f t="shared" si="14"/>
        <v>99.294871794871796</v>
      </c>
      <c r="AA282">
        <f t="shared" si="19"/>
        <v>98.048148148148144</v>
      </c>
      <c r="AB282">
        <f t="shared" si="15"/>
        <v>30535.048148148147</v>
      </c>
      <c r="AC282">
        <f t="shared" si="20"/>
        <v>30781.298536439663</v>
      </c>
    </row>
    <row r="283" spans="1:29">
      <c r="A283" s="1">
        <v>49.009300000000003</v>
      </c>
      <c r="B283" s="1">
        <v>99.4</v>
      </c>
      <c r="C283" s="1">
        <v>504</v>
      </c>
      <c r="D283" s="1">
        <v>8.9</v>
      </c>
      <c r="E283" s="1">
        <v>99.7</v>
      </c>
      <c r="F283" s="1">
        <f t="shared" si="12"/>
        <v>100.32113725406238</v>
      </c>
      <c r="G283" s="1">
        <v>102.4</v>
      </c>
      <c r="H283" s="1">
        <v>99.9</v>
      </c>
      <c r="I283">
        <f t="shared" si="13"/>
        <v>99.380851063829795</v>
      </c>
      <c r="J283">
        <f t="shared" si="16"/>
        <v>99.368085106382992</v>
      </c>
      <c r="K283">
        <f t="shared" si="17"/>
        <v>98.652934343501954</v>
      </c>
      <c r="L283">
        <v>98.586100365427612</v>
      </c>
      <c r="M283" s="1">
        <v>99.7</v>
      </c>
      <c r="N283">
        <f t="shared" si="18"/>
        <v>103.86859772365015</v>
      </c>
      <c r="O283">
        <v>67.472775405941405</v>
      </c>
      <c r="P283">
        <v>45.36133881976</v>
      </c>
      <c r="Q283">
        <v>29.966667175289999</v>
      </c>
      <c r="R283" s="7">
        <v>-4.4764486430000003</v>
      </c>
      <c r="S283">
        <v>52.595999999999997</v>
      </c>
      <c r="T283">
        <v>52.5316247239045</v>
      </c>
      <c r="U283" s="9">
        <v>61.5</v>
      </c>
      <c r="V283" s="11">
        <v>89.2</v>
      </c>
      <c r="X283" s="8">
        <v>30468</v>
      </c>
      <c r="Y283" s="12">
        <v>96.6</v>
      </c>
      <c r="Z283" s="6">
        <f t="shared" si="14"/>
        <v>99.47179487179487</v>
      </c>
      <c r="AA283">
        <f t="shared" si="19"/>
        <v>98.170370370370364</v>
      </c>
      <c r="AB283">
        <f t="shared" si="15"/>
        <v>30566.170370370372</v>
      </c>
      <c r="AC283">
        <f t="shared" si="20"/>
        <v>30750.6744168716</v>
      </c>
    </row>
    <row r="284" spans="1:29">
      <c r="A284" s="1">
        <v>49.754300000000001</v>
      </c>
      <c r="B284" s="1">
        <v>99.8</v>
      </c>
      <c r="C284" s="1">
        <v>507.8</v>
      </c>
      <c r="D284" s="1">
        <v>9.3699999999999992</v>
      </c>
      <c r="E284" s="1">
        <v>100.2</v>
      </c>
      <c r="F284" s="1">
        <f t="shared" si="12"/>
        <v>100.4264937945153</v>
      </c>
      <c r="G284" s="1">
        <v>102.8</v>
      </c>
      <c r="H284" s="1">
        <v>100.2</v>
      </c>
      <c r="I284">
        <f t="shared" si="13"/>
        <v>99.774468085106392</v>
      </c>
      <c r="J284">
        <f t="shared" si="16"/>
        <v>99.774468085106392</v>
      </c>
      <c r="K284">
        <f t="shared" si="17"/>
        <v>99.066521584322757</v>
      </c>
      <c r="L284">
        <v>98.994171898215697</v>
      </c>
      <c r="M284" s="1">
        <v>100</v>
      </c>
      <c r="N284">
        <f t="shared" si="18"/>
        <v>103.84449713433372</v>
      </c>
      <c r="O284">
        <v>68.043462510871294</v>
      </c>
      <c r="P284">
        <v>45.98971434752</v>
      </c>
      <c r="Q284">
        <v>30.466666539510001</v>
      </c>
      <c r="R284" s="7">
        <v>-4.4550655929999996</v>
      </c>
      <c r="S284">
        <v>52.893000000000001</v>
      </c>
      <c r="T284">
        <v>52.840801536973899</v>
      </c>
      <c r="U284" s="9">
        <v>63.2</v>
      </c>
      <c r="V284" s="11">
        <v>90.5</v>
      </c>
      <c r="X284" s="8">
        <v>30498</v>
      </c>
      <c r="Y284" s="12">
        <v>98.2</v>
      </c>
      <c r="Z284" s="6">
        <f t="shared" si="14"/>
        <v>99.841025641025638</v>
      </c>
      <c r="AA284">
        <f t="shared" si="19"/>
        <v>98.525925925925932</v>
      </c>
      <c r="AB284">
        <f t="shared" si="15"/>
        <v>30596.525925925926</v>
      </c>
      <c r="AC284">
        <f t="shared" si="20"/>
        <v>30657.841609144212</v>
      </c>
    </row>
    <row r="285" spans="1:29">
      <c r="A285" s="1">
        <v>50.308599999999998</v>
      </c>
      <c r="B285" s="1">
        <v>100.1</v>
      </c>
      <c r="C285" s="1">
        <v>510.5</v>
      </c>
      <c r="D285" s="1">
        <v>9.5500000000000007</v>
      </c>
      <c r="E285" s="1">
        <v>100.6</v>
      </c>
      <c r="F285" s="1">
        <f t="shared" si="12"/>
        <v>100.53155298520156</v>
      </c>
      <c r="G285" s="1">
        <v>103</v>
      </c>
      <c r="H285" s="1">
        <v>100.6</v>
      </c>
      <c r="I285">
        <f t="shared" si="13"/>
        <v>100.06808510638298</v>
      </c>
      <c r="J285">
        <f t="shared" si="16"/>
        <v>100.06808510638298</v>
      </c>
      <c r="K285">
        <f t="shared" si="17"/>
        <v>99.389171991915077</v>
      </c>
      <c r="L285">
        <v>99.311885097781996</v>
      </c>
      <c r="M285" s="1">
        <v>100.4</v>
      </c>
      <c r="N285">
        <f t="shared" si="18"/>
        <v>103.71366921349514</v>
      </c>
      <c r="O285">
        <v>67.604472430155994</v>
      </c>
      <c r="P285">
        <v>46.877851887470001</v>
      </c>
      <c r="Q285">
        <v>30.653333028159999</v>
      </c>
      <c r="R285" s="7">
        <v>-4.7025549910000004</v>
      </c>
      <c r="S285">
        <v>53.12</v>
      </c>
      <c r="T285">
        <v>53.083270802585403</v>
      </c>
      <c r="U285" s="9">
        <v>69.400000000000006</v>
      </c>
      <c r="V285" s="11">
        <v>88.2</v>
      </c>
      <c r="X285" s="8">
        <v>30529</v>
      </c>
      <c r="Y285" s="12">
        <v>100.2</v>
      </c>
      <c r="Z285" s="6">
        <f t="shared" si="14"/>
        <v>100.0974358974359</v>
      </c>
      <c r="AA285">
        <f t="shared" si="19"/>
        <v>98.807407407407396</v>
      </c>
      <c r="AB285">
        <f t="shared" si="15"/>
        <v>30627.807407407407</v>
      </c>
      <c r="AC285">
        <f t="shared" si="20"/>
        <v>30597.210197210199</v>
      </c>
    </row>
    <row r="286" spans="1:29">
      <c r="A286" s="1">
        <v>51.078699999999998</v>
      </c>
      <c r="B286" s="1">
        <v>100.4</v>
      </c>
      <c r="C286" s="1">
        <v>512.79999999999995</v>
      </c>
      <c r="D286" s="1">
        <v>9.4</v>
      </c>
      <c r="E286" s="1">
        <v>101.2</v>
      </c>
      <c r="F286" s="1">
        <f t="shared" si="12"/>
        <v>100.84810448647272</v>
      </c>
      <c r="G286" s="1">
        <v>103.4</v>
      </c>
      <c r="H286" s="1">
        <v>101.1</v>
      </c>
      <c r="I286">
        <f t="shared" si="13"/>
        <v>100.34893617021278</v>
      </c>
      <c r="J286">
        <f t="shared" si="16"/>
        <v>100.35531914893618</v>
      </c>
      <c r="K286">
        <f t="shared" si="17"/>
        <v>99.667759861860347</v>
      </c>
      <c r="L286">
        <v>99.569957299851438</v>
      </c>
      <c r="M286" s="1">
        <v>100.6</v>
      </c>
      <c r="N286">
        <f t="shared" si="18"/>
        <v>103.84658465666961</v>
      </c>
      <c r="O286">
        <v>67.9995635023608</v>
      </c>
      <c r="P286">
        <v>46.871212018069997</v>
      </c>
      <c r="Q286">
        <v>30.07000033061</v>
      </c>
      <c r="R286" s="7">
        <v>-4.7025549910000004</v>
      </c>
      <c r="S286">
        <v>53.305999999999997</v>
      </c>
      <c r="T286">
        <v>53.2609683546236</v>
      </c>
      <c r="U286" s="9">
        <v>68</v>
      </c>
      <c r="V286" s="11">
        <v>85.799999999999898</v>
      </c>
      <c r="X286" s="8">
        <v>30560</v>
      </c>
      <c r="Y286" s="12">
        <v>102.1</v>
      </c>
      <c r="Z286" s="6">
        <f t="shared" si="14"/>
        <v>100.35641025641027</v>
      </c>
      <c r="AA286">
        <f t="shared" si="19"/>
        <v>99.003703703703721</v>
      </c>
      <c r="AB286">
        <f t="shared" si="15"/>
        <v>30659.003703703704</v>
      </c>
      <c r="AC286">
        <f t="shared" si="20"/>
        <v>30536.856278589345</v>
      </c>
    </row>
    <row r="287" spans="1:29">
      <c r="A287" s="1">
        <v>51.492600000000003</v>
      </c>
      <c r="B287" s="1">
        <v>100.8</v>
      </c>
      <c r="C287" s="1">
        <v>517.20000000000005</v>
      </c>
      <c r="D287" s="1">
        <v>9.5500000000000007</v>
      </c>
      <c r="E287" s="1">
        <v>101.6</v>
      </c>
      <c r="F287" s="1">
        <f t="shared" si="12"/>
        <v>100.84473728670385</v>
      </c>
      <c r="G287" s="1">
        <v>103.6</v>
      </c>
      <c r="H287" s="1">
        <v>101.3</v>
      </c>
      <c r="I287">
        <f t="shared" si="13"/>
        <v>100.74893617021276</v>
      </c>
      <c r="J287">
        <f t="shared" si="16"/>
        <v>100.76808510638298</v>
      </c>
      <c r="K287">
        <f t="shared" si="17"/>
        <v>100.13140964032823</v>
      </c>
      <c r="L287">
        <v>100.03766983013641</v>
      </c>
      <c r="M287" s="1">
        <v>101</v>
      </c>
      <c r="N287">
        <f t="shared" si="18"/>
        <v>103.56098875144974</v>
      </c>
      <c r="O287">
        <v>68.745846639576797</v>
      </c>
      <c r="P287">
        <v>48.35519551825</v>
      </c>
      <c r="Q287">
        <v>29.616666793819999</v>
      </c>
      <c r="R287" s="7">
        <v>-4.4985666210000002</v>
      </c>
      <c r="S287">
        <v>53.398000000000003</v>
      </c>
      <c r="T287">
        <v>53.346341839279297</v>
      </c>
      <c r="U287" s="9">
        <v>69.3</v>
      </c>
      <c r="V287" s="11">
        <v>86.099999999999895</v>
      </c>
      <c r="X287" s="8">
        <v>30590</v>
      </c>
      <c r="Y287" s="12">
        <v>103.7</v>
      </c>
      <c r="Z287" s="6">
        <f t="shared" si="14"/>
        <v>100.72564102564102</v>
      </c>
      <c r="AA287">
        <f t="shared" si="19"/>
        <v>99.448148148148135</v>
      </c>
      <c r="AB287">
        <f t="shared" si="15"/>
        <v>30689.448148148149</v>
      </c>
      <c r="AC287">
        <f t="shared" si="20"/>
        <v>30445.881099353322</v>
      </c>
    </row>
    <row r="288" spans="1:29">
      <c r="A288" s="1">
        <v>51.667700000000004</v>
      </c>
      <c r="B288" s="1">
        <v>101.1</v>
      </c>
      <c r="C288" s="1">
        <v>519</v>
      </c>
      <c r="D288" s="1">
        <v>9.34</v>
      </c>
      <c r="E288" s="1">
        <v>101.9</v>
      </c>
      <c r="F288" s="1">
        <f t="shared" si="12"/>
        <v>100.84222938117198</v>
      </c>
      <c r="G288" s="1">
        <v>104</v>
      </c>
      <c r="H288" s="1">
        <v>101.7</v>
      </c>
      <c r="I288">
        <f t="shared" si="13"/>
        <v>101.04893617021276</v>
      </c>
      <c r="J288">
        <f t="shared" si="16"/>
        <v>101.06170212765957</v>
      </c>
      <c r="K288">
        <f t="shared" si="17"/>
        <v>100.39958475109427</v>
      </c>
      <c r="L288">
        <v>100.3038135649939</v>
      </c>
      <c r="M288" s="1">
        <v>101.3</v>
      </c>
      <c r="N288">
        <f t="shared" si="18"/>
        <v>103.68499093268382</v>
      </c>
      <c r="O288">
        <v>68.701947631944293</v>
      </c>
      <c r="P288">
        <v>48.593182860859997</v>
      </c>
      <c r="Q288">
        <v>29.16666666667</v>
      </c>
      <c r="R288" s="7">
        <v>-4.6656161989999996</v>
      </c>
      <c r="S288">
        <v>53.473999999999997</v>
      </c>
      <c r="T288">
        <v>53.402970278385702</v>
      </c>
      <c r="U288" s="9">
        <v>68.099999999999994</v>
      </c>
      <c r="V288" s="11">
        <v>87.9</v>
      </c>
      <c r="X288" s="8">
        <v>30621</v>
      </c>
      <c r="Y288" s="12">
        <v>105.5</v>
      </c>
      <c r="Z288" s="6">
        <f t="shared" si="14"/>
        <v>100.98717948717947</v>
      </c>
      <c r="AA288">
        <f t="shared" si="19"/>
        <v>99.648148148148124</v>
      </c>
      <c r="AB288">
        <f t="shared" si="15"/>
        <v>30720.64814814815</v>
      </c>
      <c r="AC288">
        <f t="shared" si="20"/>
        <v>30386.397772649012</v>
      </c>
    </row>
    <row r="289" spans="1:29">
      <c r="A289" s="1">
        <v>51.9253</v>
      </c>
      <c r="B289" s="1">
        <v>101.4</v>
      </c>
      <c r="C289" s="1">
        <v>521.4</v>
      </c>
      <c r="D289" s="1">
        <v>9.4</v>
      </c>
      <c r="E289" s="1">
        <v>102.2</v>
      </c>
      <c r="F289" s="1">
        <f t="shared" si="12"/>
        <v>100.83973632279464</v>
      </c>
      <c r="G289" s="1">
        <v>104.4</v>
      </c>
      <c r="H289" s="1">
        <v>102.1</v>
      </c>
      <c r="I289">
        <f t="shared" si="13"/>
        <v>101.34893617021277</v>
      </c>
      <c r="J289">
        <f t="shared" si="16"/>
        <v>101.35531914893618</v>
      </c>
      <c r="K289">
        <f t="shared" si="17"/>
        <v>100.66775986186033</v>
      </c>
      <c r="L289">
        <v>100.56995729985142</v>
      </c>
      <c r="M289" s="1">
        <v>101.5</v>
      </c>
      <c r="N289">
        <f t="shared" si="18"/>
        <v>103.80833680651691</v>
      </c>
      <c r="O289">
        <v>68.394654575004594</v>
      </c>
      <c r="P289">
        <v>49.046754715239999</v>
      </c>
      <c r="Q289">
        <v>28.813333511349999</v>
      </c>
      <c r="R289" s="7">
        <v>-4.4873645990000002</v>
      </c>
      <c r="S289">
        <v>53.503</v>
      </c>
      <c r="T289">
        <v>53.404906112270297</v>
      </c>
      <c r="U289" s="9">
        <v>71.400000000000006</v>
      </c>
      <c r="V289" s="11">
        <v>91</v>
      </c>
      <c r="X289" s="8">
        <v>30651</v>
      </c>
      <c r="Y289" s="12">
        <v>106.5</v>
      </c>
      <c r="Z289" s="6">
        <f t="shared" si="14"/>
        <v>101.26923076923079</v>
      </c>
      <c r="AA289">
        <f t="shared" si="19"/>
        <v>99.877777777777794</v>
      </c>
      <c r="AB289">
        <f t="shared" si="15"/>
        <v>30750.87777777778</v>
      </c>
      <c r="AC289">
        <f t="shared" si="20"/>
        <v>30326.309445540217</v>
      </c>
    </row>
    <row r="290" spans="1:29">
      <c r="A290" s="1">
        <v>52.963200000000001</v>
      </c>
      <c r="B290" s="1">
        <v>102.1</v>
      </c>
      <c r="C290" s="1">
        <v>525.1</v>
      </c>
      <c r="D290" s="1">
        <v>9.67</v>
      </c>
      <c r="E290" s="1">
        <v>102.6</v>
      </c>
      <c r="F290" s="1">
        <f t="shared" si="12"/>
        <v>100.52113733010924</v>
      </c>
      <c r="G290" s="1">
        <v>104.7</v>
      </c>
      <c r="H290" s="1">
        <v>102.5</v>
      </c>
      <c r="I290">
        <f t="shared" si="13"/>
        <v>102.06808510638297</v>
      </c>
      <c r="J290">
        <f t="shared" si="16"/>
        <v>102.07446808510637</v>
      </c>
      <c r="K290">
        <f t="shared" si="17"/>
        <v>101.46947217797528</v>
      </c>
      <c r="L290">
        <v>101.39731082763328</v>
      </c>
      <c r="M290" s="1">
        <v>102.2</v>
      </c>
      <c r="N290">
        <f t="shared" si="18"/>
        <v>103.25717629531717</v>
      </c>
      <c r="O290">
        <v>69.097038704149</v>
      </c>
      <c r="P290">
        <v>49.125741386409999</v>
      </c>
      <c r="Q290">
        <v>29.043333053590001</v>
      </c>
      <c r="R290" s="7">
        <v>-4.2720879969999999</v>
      </c>
      <c r="S290">
        <v>53.734000000000002</v>
      </c>
      <c r="T290">
        <v>53.645811115069499</v>
      </c>
      <c r="U290" s="9">
        <v>64.400000000000006</v>
      </c>
      <c r="V290" s="11">
        <v>97</v>
      </c>
      <c r="X290" s="8">
        <v>30682</v>
      </c>
      <c r="Y290" s="12">
        <v>107.5</v>
      </c>
      <c r="Z290" s="6">
        <f t="shared" si="14"/>
        <v>101.96153846153845</v>
      </c>
      <c r="AA290">
        <f t="shared" si="19"/>
        <v>100.74444444444444</v>
      </c>
      <c r="AB290">
        <f t="shared" si="15"/>
        <v>30782.744444444445</v>
      </c>
      <c r="AC290">
        <f t="shared" si="20"/>
        <v>30149.602785939715</v>
      </c>
    </row>
    <row r="291" spans="1:29">
      <c r="A291" s="1">
        <v>53.2164</v>
      </c>
      <c r="B291" s="1">
        <v>102.6</v>
      </c>
      <c r="C291" s="1">
        <v>527.5</v>
      </c>
      <c r="D291" s="1">
        <v>9.5500000000000007</v>
      </c>
      <c r="E291" s="1">
        <v>102.9</v>
      </c>
      <c r="F291" s="1">
        <f t="shared" si="12"/>
        <v>100.31111940762867</v>
      </c>
      <c r="G291" s="1">
        <v>105.1</v>
      </c>
      <c r="H291" s="1">
        <v>102.9</v>
      </c>
      <c r="I291">
        <f t="shared" si="13"/>
        <v>102.58085106382978</v>
      </c>
      <c r="J291">
        <f t="shared" si="16"/>
        <v>102.58085106382978</v>
      </c>
      <c r="K291">
        <f t="shared" si="17"/>
        <v>101.98929706720924</v>
      </c>
      <c r="L291">
        <v>101.93116709277578</v>
      </c>
      <c r="M291" s="1">
        <v>102.8</v>
      </c>
      <c r="N291">
        <f t="shared" si="18"/>
        <v>103.10879684556149</v>
      </c>
      <c r="O291">
        <v>69.404331760649796</v>
      </c>
      <c r="P291">
        <v>48.791353777170002</v>
      </c>
      <c r="Q291">
        <v>29.203332901</v>
      </c>
      <c r="R291" s="7">
        <v>-4.2720879969999999</v>
      </c>
      <c r="S291">
        <v>54.094999999999999</v>
      </c>
      <c r="T291">
        <v>54.033948273773497</v>
      </c>
      <c r="U291" s="9">
        <v>71.099999999999994</v>
      </c>
      <c r="V291" s="11">
        <v>93.2</v>
      </c>
      <c r="X291" s="8">
        <v>30713</v>
      </c>
      <c r="Y291" s="12">
        <v>107.5</v>
      </c>
      <c r="Z291" s="6">
        <f t="shared" si="14"/>
        <v>102.47435897435896</v>
      </c>
      <c r="AA291">
        <f t="shared" si="19"/>
        <v>101.3074074074074</v>
      </c>
      <c r="AB291">
        <f t="shared" si="15"/>
        <v>30814.307407407407</v>
      </c>
      <c r="AC291">
        <f t="shared" si="20"/>
        <v>30033.438018915604</v>
      </c>
    </row>
    <row r="292" spans="1:29">
      <c r="A292" s="1">
        <v>53.4651</v>
      </c>
      <c r="B292" s="1">
        <v>102.9</v>
      </c>
      <c r="C292" s="1">
        <v>531.4</v>
      </c>
      <c r="D292" s="1">
        <v>9.89</v>
      </c>
      <c r="E292" s="1">
        <v>103.4</v>
      </c>
      <c r="F292" s="1">
        <f t="shared" si="12"/>
        <v>100.51708447091916</v>
      </c>
      <c r="G292" s="1">
        <v>105.6</v>
      </c>
      <c r="H292" s="1">
        <v>103.5</v>
      </c>
      <c r="I292">
        <f t="shared" si="13"/>
        <v>102.86808510638299</v>
      </c>
      <c r="J292">
        <f t="shared" si="16"/>
        <v>102.8617021276596</v>
      </c>
      <c r="K292">
        <f t="shared" si="17"/>
        <v>102.23006004792055</v>
      </c>
      <c r="L292">
        <v>102.15538302970272</v>
      </c>
      <c r="M292" s="1">
        <v>103</v>
      </c>
      <c r="N292">
        <f t="shared" si="18"/>
        <v>103.37193877418649</v>
      </c>
      <c r="O292">
        <v>68.921442672301794</v>
      </c>
      <c r="P292">
        <v>49.911325261270001</v>
      </c>
      <c r="Q292">
        <v>29.533333460489999</v>
      </c>
      <c r="R292" s="7">
        <v>-4.3619312609999996</v>
      </c>
      <c r="S292">
        <v>54.273000000000003</v>
      </c>
      <c r="T292">
        <v>54.198403615524398</v>
      </c>
      <c r="U292" s="9">
        <v>73.599999999999994</v>
      </c>
      <c r="V292" s="11">
        <v>97.7</v>
      </c>
      <c r="X292" s="8">
        <v>30742</v>
      </c>
      <c r="Y292" s="12">
        <v>109.1</v>
      </c>
      <c r="Z292" s="6">
        <f t="shared" si="14"/>
        <v>102.74102564102564</v>
      </c>
      <c r="AA292">
        <f t="shared" si="19"/>
        <v>101.47037037037038</v>
      </c>
      <c r="AB292">
        <f t="shared" si="15"/>
        <v>30843.470370370371</v>
      </c>
      <c r="AC292">
        <f t="shared" si="20"/>
        <v>29974.218047007162</v>
      </c>
    </row>
    <row r="293" spans="1:29">
      <c r="A293" s="1">
        <v>53.808599999999998</v>
      </c>
      <c r="B293" s="1">
        <v>103.3</v>
      </c>
      <c r="C293" s="1">
        <v>535</v>
      </c>
      <c r="D293" s="1">
        <v>10.220000000000001</v>
      </c>
      <c r="E293" s="1">
        <v>104.1</v>
      </c>
      <c r="F293" s="1">
        <f t="shared" si="12"/>
        <v>100.82428338862898</v>
      </c>
      <c r="G293" s="1">
        <v>106.4</v>
      </c>
      <c r="H293" s="1">
        <v>104.3</v>
      </c>
      <c r="I293">
        <f t="shared" si="13"/>
        <v>103.24893617021277</v>
      </c>
      <c r="J293">
        <f t="shared" si="16"/>
        <v>103.23617021276597</v>
      </c>
      <c r="K293">
        <f t="shared" si="17"/>
        <v>102.52076049098477</v>
      </c>
      <c r="L293">
        <v>102.41995796913275</v>
      </c>
      <c r="M293" s="1">
        <v>103.3</v>
      </c>
      <c r="N293">
        <f t="shared" si="18"/>
        <v>103.88600240596344</v>
      </c>
      <c r="O293">
        <v>69.316533744506401</v>
      </c>
      <c r="P293">
        <v>50.821587704999999</v>
      </c>
      <c r="Q293">
        <v>29.573332468669999</v>
      </c>
      <c r="R293" s="7">
        <v>-4.3619312609999996</v>
      </c>
      <c r="S293">
        <v>54.478999999999999</v>
      </c>
      <c r="T293">
        <v>54.372145934864598</v>
      </c>
      <c r="U293" s="9">
        <v>71.900000000000006</v>
      </c>
      <c r="V293" s="11">
        <v>91.4</v>
      </c>
      <c r="X293" s="8">
        <v>30773</v>
      </c>
      <c r="Y293" s="12">
        <v>110.8</v>
      </c>
      <c r="Z293" s="6">
        <f t="shared" si="14"/>
        <v>103.10769230769232</v>
      </c>
      <c r="AA293">
        <f t="shared" si="19"/>
        <v>101.64444444444443</v>
      </c>
      <c r="AB293">
        <f t="shared" si="15"/>
        <v>30874.644444444446</v>
      </c>
      <c r="AC293">
        <f t="shared" si="20"/>
        <v>29888.329568678069</v>
      </c>
    </row>
    <row r="294" spans="1:29">
      <c r="A294" s="1">
        <v>54.059899999999999</v>
      </c>
      <c r="B294" s="1">
        <v>103.5</v>
      </c>
      <c r="C294" s="1">
        <v>536.70000000000005</v>
      </c>
      <c r="D294" s="1">
        <v>10.35</v>
      </c>
      <c r="E294" s="1">
        <v>104.4</v>
      </c>
      <c r="F294" s="1">
        <f t="shared" si="12"/>
        <v>100.92558311736394</v>
      </c>
      <c r="G294" s="1">
        <v>106.6</v>
      </c>
      <c r="H294" s="1">
        <v>104.6</v>
      </c>
      <c r="I294">
        <f t="shared" si="13"/>
        <v>103.44255319148937</v>
      </c>
      <c r="J294">
        <f t="shared" si="16"/>
        <v>103.42978723404256</v>
      </c>
      <c r="K294">
        <f t="shared" si="17"/>
        <v>102.71917325016399</v>
      </c>
      <c r="L294">
        <v>102.61188643634468</v>
      </c>
      <c r="M294" s="1">
        <v>103.5</v>
      </c>
      <c r="N294">
        <f t="shared" si="18"/>
        <v>103.88659998579146</v>
      </c>
      <c r="O294">
        <v>69.492129776792495</v>
      </c>
      <c r="P294">
        <v>50.724738914390002</v>
      </c>
      <c r="Q294">
        <v>29.460000356039998</v>
      </c>
      <c r="R294" s="7">
        <v>-4.2528525799999999</v>
      </c>
      <c r="S294">
        <v>54.548000000000002</v>
      </c>
      <c r="T294">
        <v>54.433033816335097</v>
      </c>
      <c r="U294" s="9">
        <v>62.5</v>
      </c>
      <c r="V294" s="11">
        <v>90.599999999999895</v>
      </c>
      <c r="X294" s="8">
        <v>30803</v>
      </c>
      <c r="Y294" s="12">
        <v>112.7</v>
      </c>
      <c r="Z294" s="6">
        <f t="shared" si="14"/>
        <v>103.26410256410257</v>
      </c>
      <c r="AA294">
        <f t="shared" si="19"/>
        <v>101.78148148148149</v>
      </c>
      <c r="AB294">
        <f t="shared" si="15"/>
        <v>30904.781481481481</v>
      </c>
      <c r="AC294">
        <f t="shared" si="20"/>
        <v>29859.69225263911</v>
      </c>
    </row>
    <row r="295" spans="1:29">
      <c r="A295" s="1">
        <v>54.248199999999997</v>
      </c>
      <c r="B295" s="1">
        <v>103.7</v>
      </c>
      <c r="C295" s="1">
        <v>540.20000000000005</v>
      </c>
      <c r="D295" s="1">
        <v>11.08</v>
      </c>
      <c r="E295" s="1">
        <v>104.9</v>
      </c>
      <c r="F295" s="1">
        <f t="shared" si="12"/>
        <v>101.23195696363673</v>
      </c>
      <c r="G295" s="1">
        <v>107</v>
      </c>
      <c r="H295" s="1">
        <v>105.1</v>
      </c>
      <c r="I295">
        <f t="shared" si="13"/>
        <v>103.62340425531916</v>
      </c>
      <c r="J295">
        <f t="shared" si="16"/>
        <v>103.61063829787236</v>
      </c>
      <c r="K295">
        <f t="shared" si="17"/>
        <v>102.86593623087529</v>
      </c>
      <c r="L295">
        <v>102.73610237327159</v>
      </c>
      <c r="M295" s="1">
        <v>103.7</v>
      </c>
      <c r="N295">
        <f t="shared" si="18"/>
        <v>104.1503400734791</v>
      </c>
      <c r="O295">
        <v>69.667725809518203</v>
      </c>
      <c r="P295">
        <v>48.811254760769998</v>
      </c>
      <c r="Q295">
        <v>29.050000508629999</v>
      </c>
      <c r="R295" s="7">
        <v>-4.2528525799999999</v>
      </c>
      <c r="S295">
        <v>54.646999999999998</v>
      </c>
      <c r="T295">
        <v>54.5117488235568</v>
      </c>
      <c r="U295" s="9">
        <v>64</v>
      </c>
      <c r="V295" s="11">
        <v>89.799999999999898</v>
      </c>
      <c r="X295" s="8">
        <v>30834</v>
      </c>
      <c r="Y295" s="12">
        <v>113.8</v>
      </c>
      <c r="Z295" s="6">
        <f t="shared" si="14"/>
        <v>103.44102564102565</v>
      </c>
      <c r="AA295">
        <f t="shared" si="19"/>
        <v>101.85925925925925</v>
      </c>
      <c r="AB295">
        <f t="shared" si="15"/>
        <v>30935.859259259258</v>
      </c>
      <c r="AC295">
        <f t="shared" si="20"/>
        <v>29832.072574020498</v>
      </c>
    </row>
    <row r="296" spans="1:29">
      <c r="A296" s="1">
        <v>54.427900000000001</v>
      </c>
      <c r="B296" s="1">
        <v>104.1</v>
      </c>
      <c r="C296" s="1">
        <v>540.9</v>
      </c>
      <c r="D296" s="1">
        <v>11.14</v>
      </c>
      <c r="E296" s="1">
        <v>105.5</v>
      </c>
      <c r="F296" s="1">
        <f t="shared" si="12"/>
        <v>101.4319320855068</v>
      </c>
      <c r="G296" s="1">
        <v>107.8</v>
      </c>
      <c r="H296" s="1">
        <v>105.6</v>
      </c>
      <c r="I296">
        <f t="shared" si="13"/>
        <v>104.01063829787235</v>
      </c>
      <c r="J296">
        <f t="shared" si="16"/>
        <v>104.00425531914894</v>
      </c>
      <c r="K296">
        <f t="shared" si="17"/>
        <v>103.17339839640194</v>
      </c>
      <c r="L296">
        <v>103.02489191106589</v>
      </c>
      <c r="M296" s="1">
        <v>104</v>
      </c>
      <c r="N296">
        <f t="shared" si="18"/>
        <v>104.63490715724906</v>
      </c>
      <c r="O296">
        <v>68.965341679934198</v>
      </c>
      <c r="P296">
        <v>46.899356254369998</v>
      </c>
      <c r="Q296">
        <v>27.98666699727</v>
      </c>
      <c r="R296" s="7">
        <v>-3.9353350869999999</v>
      </c>
      <c r="S296">
        <v>54.841999999999999</v>
      </c>
      <c r="T296">
        <v>54.6750211713181</v>
      </c>
      <c r="U296" s="9">
        <v>61.3</v>
      </c>
      <c r="V296" s="11">
        <v>91.9</v>
      </c>
      <c r="X296" s="8">
        <v>30864</v>
      </c>
      <c r="Y296" s="12">
        <v>114.4</v>
      </c>
      <c r="Z296" s="6">
        <f t="shared" si="14"/>
        <v>103.83589743589744</v>
      </c>
      <c r="AA296">
        <f t="shared" si="19"/>
        <v>102.07407407407405</v>
      </c>
      <c r="AB296">
        <f t="shared" si="15"/>
        <v>30966.074074074073</v>
      </c>
      <c r="AC296">
        <f t="shared" si="20"/>
        <v>29746.468851175865</v>
      </c>
    </row>
    <row r="297" spans="1:29">
      <c r="A297" s="1">
        <v>54.4617</v>
      </c>
      <c r="B297" s="1">
        <v>104.4</v>
      </c>
      <c r="C297" s="1">
        <v>541</v>
      </c>
      <c r="D297" s="1">
        <v>11.6</v>
      </c>
      <c r="E297" s="1">
        <v>106.1</v>
      </c>
      <c r="F297" s="1">
        <f t="shared" si="12"/>
        <v>101.73409225370789</v>
      </c>
      <c r="G297" s="1">
        <v>108.1</v>
      </c>
      <c r="H297" s="1">
        <v>106.1</v>
      </c>
      <c r="I297">
        <f t="shared" si="13"/>
        <v>104.29148936170213</v>
      </c>
      <c r="J297">
        <f t="shared" si="16"/>
        <v>104.29148936170213</v>
      </c>
      <c r="K297">
        <f t="shared" si="17"/>
        <v>103.47622391476033</v>
      </c>
      <c r="L297">
        <v>103.30874884548972</v>
      </c>
      <c r="M297" s="1">
        <v>104.3</v>
      </c>
      <c r="N297">
        <f t="shared" si="18"/>
        <v>104.63779806459195</v>
      </c>
      <c r="O297">
        <v>68.482452591586807</v>
      </c>
      <c r="P297">
        <v>45.773911959359999</v>
      </c>
      <c r="Q297">
        <v>28.170000076289998</v>
      </c>
      <c r="R297" s="7">
        <v>-4.0021187219999996</v>
      </c>
      <c r="S297">
        <v>55.012</v>
      </c>
      <c r="T297">
        <v>54.8402557797139</v>
      </c>
      <c r="U297" s="9">
        <v>58.7</v>
      </c>
      <c r="V297" s="11">
        <v>93.7</v>
      </c>
      <c r="X297" s="8">
        <v>30895</v>
      </c>
      <c r="Y297" s="12">
        <v>114.9</v>
      </c>
      <c r="Z297" s="6">
        <f t="shared" si="14"/>
        <v>104.13076923076923</v>
      </c>
      <c r="AA297">
        <f t="shared" si="19"/>
        <v>102.36666666666666</v>
      </c>
      <c r="AB297">
        <f t="shared" si="15"/>
        <v>30997.366666666665</v>
      </c>
      <c r="AC297">
        <f t="shared" si="20"/>
        <v>29690.96424010217</v>
      </c>
    </row>
    <row r="298" spans="1:29">
      <c r="A298" s="1">
        <v>54.377299999999998</v>
      </c>
      <c r="B298" s="1">
        <v>104.7</v>
      </c>
      <c r="C298" s="1">
        <v>543.1</v>
      </c>
      <c r="D298" s="1">
        <v>11.35</v>
      </c>
      <c r="E298" s="1">
        <v>106.6</v>
      </c>
      <c r="F298" s="1">
        <f t="shared" si="12"/>
        <v>101.93277994791666</v>
      </c>
      <c r="G298" s="1">
        <v>108.6</v>
      </c>
      <c r="H298" s="1">
        <v>106.5</v>
      </c>
      <c r="I298">
        <f t="shared" si="13"/>
        <v>104.57872340425533</v>
      </c>
      <c r="J298">
        <f t="shared" si="16"/>
        <v>104.58510638297874</v>
      </c>
      <c r="K298">
        <f t="shared" si="17"/>
        <v>103.73216137711327</v>
      </c>
      <c r="L298">
        <v>103.54910784799284</v>
      </c>
      <c r="M298" s="1">
        <v>104.6</v>
      </c>
      <c r="N298">
        <f t="shared" si="18"/>
        <v>104.87777466844206</v>
      </c>
      <c r="O298">
        <v>68.614149615361995</v>
      </c>
      <c r="P298">
        <v>45.272071191560002</v>
      </c>
      <c r="Q298">
        <v>28.353333155310001</v>
      </c>
      <c r="R298" s="7">
        <v>-4.0021187219999996</v>
      </c>
      <c r="S298">
        <v>55.088000000000001</v>
      </c>
      <c r="T298">
        <v>54.885987550668602</v>
      </c>
      <c r="U298" s="9">
        <v>53.4</v>
      </c>
      <c r="V298" s="11">
        <v>96.4</v>
      </c>
      <c r="X298" s="8">
        <v>30926</v>
      </c>
      <c r="Y298" s="12">
        <v>114.8</v>
      </c>
      <c r="Z298" s="6">
        <f t="shared" si="14"/>
        <v>104.44102564102565</v>
      </c>
      <c r="AA298">
        <f t="shared" si="19"/>
        <v>102.59259259259258</v>
      </c>
      <c r="AB298">
        <f t="shared" si="15"/>
        <v>31028.592592592591</v>
      </c>
      <c r="AC298">
        <f t="shared" si="20"/>
        <v>29635.714033039723</v>
      </c>
    </row>
    <row r="299" spans="1:29">
      <c r="A299" s="1">
        <v>54.305999999999997</v>
      </c>
      <c r="B299" s="1">
        <v>105.1</v>
      </c>
      <c r="C299" s="1">
        <v>543.70000000000005</v>
      </c>
      <c r="D299" s="1">
        <v>10.119999999999999</v>
      </c>
      <c r="E299" s="1">
        <v>107.2</v>
      </c>
      <c r="F299" s="1">
        <f t="shared" si="12"/>
        <v>102.12834961689707</v>
      </c>
      <c r="G299" s="1">
        <v>108.9</v>
      </c>
      <c r="H299" s="1">
        <v>107</v>
      </c>
      <c r="I299">
        <f t="shared" si="13"/>
        <v>104.9659574468085</v>
      </c>
      <c r="J299">
        <f t="shared" si="16"/>
        <v>104.97872340425532</v>
      </c>
      <c r="K299">
        <f t="shared" si="17"/>
        <v>104.16081178470559</v>
      </c>
      <c r="L299">
        <v>103.96682104755914</v>
      </c>
      <c r="M299" s="1">
        <v>105</v>
      </c>
      <c r="N299">
        <f t="shared" si="18"/>
        <v>104.74495507579692</v>
      </c>
      <c r="O299">
        <v>68.701947631944293</v>
      </c>
      <c r="P299">
        <v>44.121641057120002</v>
      </c>
      <c r="Q299">
        <v>27.853333155310001</v>
      </c>
      <c r="R299" s="7">
        <v>-4.0206058840000001</v>
      </c>
      <c r="S299">
        <v>55.218000000000004</v>
      </c>
      <c r="T299">
        <v>55.004663896007102</v>
      </c>
      <c r="U299" s="9">
        <v>51.7</v>
      </c>
      <c r="V299" s="11">
        <v>91.599999999999895</v>
      </c>
      <c r="X299" s="8">
        <v>30956</v>
      </c>
      <c r="Y299" s="12">
        <v>114.9</v>
      </c>
      <c r="Z299" s="6">
        <f t="shared" si="14"/>
        <v>104.84871794871795</v>
      </c>
      <c r="AA299">
        <f t="shared" si="19"/>
        <v>103.04814814814813</v>
      </c>
      <c r="AB299">
        <f t="shared" si="15"/>
        <v>31059.048148148147</v>
      </c>
      <c r="AC299">
        <f t="shared" si="20"/>
        <v>29551.901187581494</v>
      </c>
    </row>
    <row r="300" spans="1:29">
      <c r="A300" s="1">
        <v>54.5139</v>
      </c>
      <c r="B300" s="1">
        <v>105.3</v>
      </c>
      <c r="C300" s="1">
        <v>547.5</v>
      </c>
      <c r="D300" s="1">
        <v>9.4700000000000006</v>
      </c>
      <c r="E300" s="1">
        <v>107.6</v>
      </c>
      <c r="F300" s="1">
        <f t="shared" si="12"/>
        <v>102.32689895188376</v>
      </c>
      <c r="G300" s="1">
        <v>109.2</v>
      </c>
      <c r="H300" s="1">
        <v>107.4</v>
      </c>
      <c r="I300">
        <f t="shared" si="13"/>
        <v>105.1531914893617</v>
      </c>
      <c r="J300">
        <f t="shared" si="16"/>
        <v>105.16595744680851</v>
      </c>
      <c r="K300">
        <f t="shared" si="17"/>
        <v>104.33339965465085</v>
      </c>
      <c r="L300">
        <v>104.12489324962856</v>
      </c>
      <c r="M300" s="1">
        <v>105.1</v>
      </c>
      <c r="N300">
        <f t="shared" si="18"/>
        <v>104.87405709814695</v>
      </c>
      <c r="O300">
        <v>67.955664494289195</v>
      </c>
      <c r="P300">
        <v>43.745024895370001</v>
      </c>
      <c r="Q300">
        <v>27.650000254310001</v>
      </c>
      <c r="R300" s="7">
        <v>-4.5759650069999998</v>
      </c>
      <c r="S300">
        <v>55.296999999999997</v>
      </c>
      <c r="T300">
        <v>55.068645557471001</v>
      </c>
      <c r="U300" s="9">
        <v>55</v>
      </c>
      <c r="V300" s="11">
        <v>91.5</v>
      </c>
      <c r="X300" s="8">
        <v>30987</v>
      </c>
      <c r="Y300" s="12">
        <v>114.9</v>
      </c>
      <c r="Z300" s="6">
        <f t="shared" si="14"/>
        <v>105.05384615384615</v>
      </c>
      <c r="AA300">
        <f t="shared" si="19"/>
        <v>103.21111111111109</v>
      </c>
      <c r="AB300">
        <f t="shared" si="15"/>
        <v>31090.211111111112</v>
      </c>
      <c r="AC300">
        <f t="shared" si="20"/>
        <v>29525.366677218528</v>
      </c>
    </row>
    <row r="301" spans="1:29">
      <c r="A301" s="1">
        <v>54.571300000000001</v>
      </c>
      <c r="B301" s="1">
        <v>105.5</v>
      </c>
      <c r="C301" s="1">
        <v>551.6</v>
      </c>
      <c r="D301" s="1">
        <v>8.3699999999999992</v>
      </c>
      <c r="E301" s="1">
        <v>108.2</v>
      </c>
      <c r="F301" s="1">
        <f t="shared" si="12"/>
        <v>102.72705235940532</v>
      </c>
      <c r="G301" s="1">
        <v>109.7</v>
      </c>
      <c r="H301" s="1">
        <v>108.1</v>
      </c>
      <c r="I301">
        <f t="shared" si="13"/>
        <v>105.32765957446809</v>
      </c>
      <c r="J301">
        <f t="shared" si="16"/>
        <v>105.33404255319149</v>
      </c>
      <c r="K301">
        <f t="shared" si="17"/>
        <v>104.44675050530742</v>
      </c>
      <c r="L301">
        <v>104.20718138862492</v>
      </c>
      <c r="M301" s="1">
        <v>105.2</v>
      </c>
      <c r="N301">
        <f t="shared" si="18"/>
        <v>105.27105573548761</v>
      </c>
      <c r="O301">
        <v>67.911765486656705</v>
      </c>
      <c r="P301">
        <v>42.748127300839997</v>
      </c>
      <c r="Q301">
        <v>26.813333511349999</v>
      </c>
      <c r="R301" s="7">
        <v>-4.7375705180000001</v>
      </c>
      <c r="S301">
        <v>55.454000000000001</v>
      </c>
      <c r="T301">
        <v>55.206324260354997</v>
      </c>
      <c r="U301" s="9">
        <v>50.7</v>
      </c>
      <c r="V301" s="11">
        <v>87.9</v>
      </c>
      <c r="X301" s="8">
        <v>31017</v>
      </c>
      <c r="Y301" s="12">
        <v>114.9</v>
      </c>
      <c r="Z301" s="6">
        <f t="shared" si="14"/>
        <v>105.25897435897436</v>
      </c>
      <c r="AA301">
        <f t="shared" si="19"/>
        <v>103.28518518518518</v>
      </c>
      <c r="AB301">
        <f t="shared" si="15"/>
        <v>31120.285185185185</v>
      </c>
      <c r="AC301">
        <f t="shared" si="20"/>
        <v>29497.900649464627</v>
      </c>
    </row>
    <row r="302" spans="1:29">
      <c r="A302" s="1">
        <v>54.437100000000001</v>
      </c>
      <c r="B302" s="1">
        <v>105.7</v>
      </c>
      <c r="C302" s="1">
        <v>557</v>
      </c>
      <c r="D302" s="1">
        <v>8.3800000000000008</v>
      </c>
      <c r="E302" s="1">
        <v>108.6</v>
      </c>
      <c r="F302" s="1">
        <f t="shared" si="12"/>
        <v>102.92385868688496</v>
      </c>
      <c r="G302" s="1">
        <v>110</v>
      </c>
      <c r="H302" s="1">
        <v>108.5</v>
      </c>
      <c r="I302">
        <f t="shared" si="13"/>
        <v>105.51489361702129</v>
      </c>
      <c r="J302">
        <f t="shared" si="16"/>
        <v>105.52127659574468</v>
      </c>
      <c r="K302">
        <f t="shared" si="17"/>
        <v>104.61933837525267</v>
      </c>
      <c r="L302">
        <v>104.36525359069432</v>
      </c>
      <c r="M302" s="1">
        <v>105.5</v>
      </c>
      <c r="N302">
        <f t="shared" si="18"/>
        <v>105.39906359199236</v>
      </c>
      <c r="O302">
        <v>68.614149615361995</v>
      </c>
      <c r="P302">
        <v>41.239701192840002</v>
      </c>
      <c r="Q302">
        <v>26.63333333333</v>
      </c>
      <c r="R302" s="7">
        <v>-4.7375705180000001</v>
      </c>
      <c r="S302">
        <v>55.731999999999999</v>
      </c>
      <c r="T302">
        <v>55.497125251746198</v>
      </c>
      <c r="U302" s="9">
        <v>47.6</v>
      </c>
      <c r="V302" s="11">
        <v>90.299999999999898</v>
      </c>
      <c r="X302" s="8">
        <v>31048</v>
      </c>
      <c r="Y302" s="12">
        <v>115</v>
      </c>
      <c r="Z302" s="6">
        <f t="shared" si="14"/>
        <v>105.46153846153847</v>
      </c>
      <c r="AA302">
        <f t="shared" si="19"/>
        <v>103.44444444444444</v>
      </c>
      <c r="AB302">
        <f t="shared" si="15"/>
        <v>31151.444444444445</v>
      </c>
      <c r="AC302">
        <f t="shared" si="20"/>
        <v>29471.565226532111</v>
      </c>
    </row>
    <row r="303" spans="1:29">
      <c r="A303" s="1">
        <v>54.666400000000003</v>
      </c>
      <c r="B303" s="1">
        <v>106.3</v>
      </c>
      <c r="C303" s="1">
        <v>563.6</v>
      </c>
      <c r="D303" s="1">
        <v>8.5</v>
      </c>
      <c r="E303" s="1">
        <v>109.2</v>
      </c>
      <c r="F303" s="1">
        <f t="shared" si="12"/>
        <v>102.90732646268599</v>
      </c>
      <c r="G303" s="1">
        <v>110.8</v>
      </c>
      <c r="H303" s="1">
        <v>109.2</v>
      </c>
      <c r="I303">
        <f t="shared" si="13"/>
        <v>106.11489361702127</v>
      </c>
      <c r="J303">
        <f t="shared" si="16"/>
        <v>106.11489361702127</v>
      </c>
      <c r="K303">
        <f t="shared" si="17"/>
        <v>105.16327583760557</v>
      </c>
      <c r="L303">
        <v>104.90561259319742</v>
      </c>
      <c r="M303" s="1">
        <v>105.9</v>
      </c>
      <c r="N303">
        <f t="shared" si="18"/>
        <v>105.61875314494355</v>
      </c>
      <c r="O303">
        <v>69.097038704149</v>
      </c>
      <c r="P303">
        <v>40.155012678669998</v>
      </c>
      <c r="Q303">
        <v>27.6</v>
      </c>
      <c r="R303" s="7">
        <v>-4.8759555719999996</v>
      </c>
      <c r="S303">
        <v>55.997999999999998</v>
      </c>
      <c r="T303">
        <v>55.742866503835103</v>
      </c>
      <c r="U303" s="9">
        <v>44.8</v>
      </c>
      <c r="V303" s="11">
        <v>86.5</v>
      </c>
      <c r="X303" s="8">
        <v>31079</v>
      </c>
      <c r="Y303" s="12">
        <v>116.3</v>
      </c>
      <c r="Z303" s="6">
        <f t="shared" si="14"/>
        <v>106.04358974358975</v>
      </c>
      <c r="AA303">
        <f t="shared" si="19"/>
        <v>103.92962962962963</v>
      </c>
      <c r="AB303">
        <f t="shared" si="15"/>
        <v>31182.929629629631</v>
      </c>
      <c r="AC303">
        <f t="shared" si="20"/>
        <v>29334.835023169926</v>
      </c>
    </row>
    <row r="304" spans="1:29">
      <c r="A304" s="1">
        <v>54.7455</v>
      </c>
      <c r="B304" s="1">
        <v>106.8</v>
      </c>
      <c r="C304" s="1">
        <v>566.6</v>
      </c>
      <c r="D304" s="1">
        <v>8.57</v>
      </c>
      <c r="E304" s="1">
        <v>109.5</v>
      </c>
      <c r="F304" s="1">
        <f t="shared" si="12"/>
        <v>102.69380425022447</v>
      </c>
      <c r="G304" s="1">
        <v>111.1</v>
      </c>
      <c r="H304" s="1">
        <v>109.7</v>
      </c>
      <c r="I304">
        <f t="shared" si="13"/>
        <v>106.6276595744681</v>
      </c>
      <c r="J304">
        <f t="shared" si="16"/>
        <v>106.61489361702128</v>
      </c>
      <c r="K304">
        <f t="shared" si="17"/>
        <v>105.69975113443184</v>
      </c>
      <c r="L304">
        <v>105.45718205790622</v>
      </c>
      <c r="M304" s="1">
        <v>106.4</v>
      </c>
      <c r="N304">
        <f t="shared" si="18"/>
        <v>105.35081426601683</v>
      </c>
      <c r="O304">
        <v>69.097038704149</v>
      </c>
      <c r="P304">
        <v>39.933202681829997</v>
      </c>
      <c r="Q304">
        <v>27.85</v>
      </c>
      <c r="R304" s="7">
        <v>-4.6619169979999997</v>
      </c>
      <c r="S304">
        <v>56.223999999999997</v>
      </c>
      <c r="T304">
        <v>55.980467463684299</v>
      </c>
      <c r="U304" s="9">
        <v>46.2</v>
      </c>
      <c r="V304" s="11">
        <v>87.299999999999898</v>
      </c>
      <c r="X304" s="8">
        <v>31107</v>
      </c>
      <c r="Y304" s="12">
        <v>116.7</v>
      </c>
      <c r="Z304" s="6">
        <f t="shared" si="14"/>
        <v>106.54615384615384</v>
      </c>
      <c r="AA304">
        <f t="shared" si="19"/>
        <v>104.52222222222221</v>
      </c>
      <c r="AB304">
        <f t="shared" si="15"/>
        <v>31211.522222222222</v>
      </c>
      <c r="AC304">
        <f t="shared" si="20"/>
        <v>29224.271743653764</v>
      </c>
    </row>
    <row r="305" spans="1:29">
      <c r="A305" s="1">
        <v>54.604199999999999</v>
      </c>
      <c r="B305" s="1">
        <v>107</v>
      </c>
      <c r="C305" s="1">
        <v>570.4</v>
      </c>
      <c r="D305" s="1">
        <v>8.32</v>
      </c>
      <c r="E305" s="1">
        <v>110</v>
      </c>
      <c r="F305" s="1">
        <f t="shared" si="12"/>
        <v>102.98804780876492</v>
      </c>
      <c r="G305" s="1">
        <v>111.3</v>
      </c>
      <c r="H305" s="1">
        <v>110.2</v>
      </c>
      <c r="I305">
        <f t="shared" si="13"/>
        <v>106.80851063829789</v>
      </c>
      <c r="J305">
        <f t="shared" si="16"/>
        <v>106.79574468085107</v>
      </c>
      <c r="K305">
        <f t="shared" si="17"/>
        <v>105.89498941196943</v>
      </c>
      <c r="L305">
        <v>105.63296745954196</v>
      </c>
      <c r="M305" s="1">
        <v>106.7</v>
      </c>
      <c r="N305">
        <f t="shared" si="18"/>
        <v>105.36483323033458</v>
      </c>
      <c r="O305">
        <v>68.658048623433402</v>
      </c>
      <c r="P305">
        <v>40.501250852879998</v>
      </c>
      <c r="Q305">
        <v>27.8</v>
      </c>
      <c r="R305" s="7">
        <v>-4.6619169979999997</v>
      </c>
      <c r="S305">
        <v>56.31</v>
      </c>
      <c r="T305">
        <v>56.056036748510898</v>
      </c>
      <c r="U305" s="9">
        <v>44.1</v>
      </c>
      <c r="V305" s="11">
        <v>87</v>
      </c>
      <c r="X305" s="8">
        <v>31138</v>
      </c>
      <c r="Y305" s="12">
        <v>116.1</v>
      </c>
      <c r="Z305" s="6">
        <f t="shared" si="14"/>
        <v>106.76666666666667</v>
      </c>
      <c r="AA305">
        <f t="shared" si="19"/>
        <v>104.75185185185184</v>
      </c>
      <c r="AB305">
        <f t="shared" si="15"/>
        <v>31242.751851851852</v>
      </c>
      <c r="AC305">
        <f t="shared" si="20"/>
        <v>29198.8335064036</v>
      </c>
    </row>
    <row r="306" spans="1:29">
      <c r="A306" s="1">
        <v>54.678199999999997</v>
      </c>
      <c r="B306" s="1">
        <v>107.2</v>
      </c>
      <c r="C306" s="1">
        <v>575.1</v>
      </c>
      <c r="D306" s="1">
        <v>8.0399999999999991</v>
      </c>
      <c r="E306" s="1">
        <v>110.9</v>
      </c>
      <c r="F306" s="1">
        <f t="shared" si="12"/>
        <v>103.67990770393649</v>
      </c>
      <c r="G306" s="1">
        <v>112.6</v>
      </c>
      <c r="H306" s="1">
        <v>111</v>
      </c>
      <c r="I306">
        <f t="shared" si="13"/>
        <v>106.96382978723406</v>
      </c>
      <c r="J306">
        <f t="shared" si="16"/>
        <v>106.95744680851065</v>
      </c>
      <c r="K306">
        <f t="shared" si="17"/>
        <v>105.82485183450012</v>
      </c>
      <c r="L306">
        <v>105.50090620691503</v>
      </c>
      <c r="M306" s="1">
        <v>106.7</v>
      </c>
      <c r="N306">
        <f t="shared" si="18"/>
        <v>106.72894105683012</v>
      </c>
      <c r="O306">
        <v>69.184836720292395</v>
      </c>
      <c r="P306">
        <v>40.109362161790003</v>
      </c>
      <c r="Q306">
        <v>26.65</v>
      </c>
      <c r="R306" s="7">
        <v>-4.7958021300000002</v>
      </c>
      <c r="S306">
        <v>56.45</v>
      </c>
      <c r="T306">
        <v>56.116248069589098</v>
      </c>
      <c r="U306" s="9">
        <v>48.7</v>
      </c>
      <c r="V306" s="11">
        <v>84.2</v>
      </c>
      <c r="X306" s="8">
        <v>31168</v>
      </c>
      <c r="Y306" s="12">
        <v>114.6</v>
      </c>
      <c r="Z306" s="6">
        <f t="shared" si="14"/>
        <v>107.01025641025642</v>
      </c>
      <c r="AA306">
        <f t="shared" si="19"/>
        <v>104.52592592592595</v>
      </c>
      <c r="AB306">
        <f t="shared" si="15"/>
        <v>31272.525925925926</v>
      </c>
      <c r="AC306">
        <f t="shared" si="20"/>
        <v>29172.132393587617</v>
      </c>
    </row>
    <row r="307" spans="1:29">
      <c r="A307" s="1">
        <v>54.715899999999998</v>
      </c>
      <c r="B307" s="1">
        <v>107.5</v>
      </c>
      <c r="C307" s="1">
        <v>582.29999999999995</v>
      </c>
      <c r="D307" s="1">
        <v>7.49</v>
      </c>
      <c r="E307" s="1">
        <v>111.4</v>
      </c>
      <c r="F307" s="1">
        <f t="shared" si="12"/>
        <v>103.8684335819711</v>
      </c>
      <c r="G307" s="1">
        <v>113</v>
      </c>
      <c r="H307" s="1">
        <v>111.6</v>
      </c>
      <c r="I307">
        <f t="shared" si="13"/>
        <v>107.25106382978724</v>
      </c>
      <c r="J307">
        <f t="shared" si="16"/>
        <v>107.23829787234044</v>
      </c>
      <c r="K307">
        <f t="shared" si="17"/>
        <v>106.08985246362458</v>
      </c>
      <c r="L307">
        <v>105.75090687619637</v>
      </c>
      <c r="M307" s="1">
        <v>106.9</v>
      </c>
      <c r="N307">
        <f t="shared" si="18"/>
        <v>106.8548756109394</v>
      </c>
      <c r="O307">
        <v>69.140937712659195</v>
      </c>
      <c r="P307">
        <v>39.728034771920001</v>
      </c>
      <c r="Q307">
        <v>26.36666666667</v>
      </c>
      <c r="R307" s="7">
        <v>-4.7958021300000002</v>
      </c>
      <c r="S307">
        <v>56.609000000000002</v>
      </c>
      <c r="T307">
        <v>56.264528902601</v>
      </c>
      <c r="U307" s="9">
        <v>42.4</v>
      </c>
      <c r="V307" s="11">
        <v>91.099999999999895</v>
      </c>
      <c r="X307" s="8">
        <v>31199</v>
      </c>
      <c r="Y307" s="12">
        <v>113.5</v>
      </c>
      <c r="Z307" s="6">
        <f t="shared" si="14"/>
        <v>107.34615384615384</v>
      </c>
      <c r="AA307">
        <f t="shared" si="19"/>
        <v>104.83333333333331</v>
      </c>
      <c r="AB307">
        <f t="shared" si="15"/>
        <v>31303.833333333332</v>
      </c>
      <c r="AC307">
        <f t="shared" si="20"/>
        <v>29119.844961240306</v>
      </c>
    </row>
    <row r="308" spans="1:29">
      <c r="A308" s="1">
        <v>54.338999999999999</v>
      </c>
      <c r="B308" s="1">
        <v>107.7</v>
      </c>
      <c r="C308" s="1">
        <v>589.1</v>
      </c>
      <c r="D308" s="1">
        <v>7.88</v>
      </c>
      <c r="E308" s="1">
        <v>111.9</v>
      </c>
      <c r="F308" s="1">
        <f t="shared" si="12"/>
        <v>104.15899233557127</v>
      </c>
      <c r="G308" s="1">
        <v>113.5</v>
      </c>
      <c r="H308" s="1">
        <v>112</v>
      </c>
      <c r="I308">
        <f t="shared" si="13"/>
        <v>107.43191489361703</v>
      </c>
      <c r="J308">
        <f t="shared" si="16"/>
        <v>107.42553191489363</v>
      </c>
      <c r="K308">
        <f t="shared" si="17"/>
        <v>106.21996503674355</v>
      </c>
      <c r="L308">
        <v>105.85740961355697</v>
      </c>
      <c r="M308" s="1">
        <v>107.1</v>
      </c>
      <c r="N308">
        <f t="shared" si="18"/>
        <v>107.21970281942762</v>
      </c>
      <c r="O308">
        <v>68.658048623433402</v>
      </c>
      <c r="P308">
        <v>39.547273622730003</v>
      </c>
      <c r="Q308">
        <v>26.38333333333</v>
      </c>
      <c r="R308" s="7">
        <v>-4.7316635319999998</v>
      </c>
      <c r="S308">
        <v>56.749000000000002</v>
      </c>
      <c r="T308">
        <v>56.384414320606801</v>
      </c>
      <c r="U308" s="9">
        <v>45.6</v>
      </c>
      <c r="V308" s="11">
        <v>87.4</v>
      </c>
      <c r="X308" s="8">
        <v>31229</v>
      </c>
      <c r="Y308" s="12">
        <v>112.5</v>
      </c>
      <c r="Z308" s="6">
        <f t="shared" si="14"/>
        <v>107.57692307692308</v>
      </c>
      <c r="AA308">
        <f t="shared" si="19"/>
        <v>104.94444444444444</v>
      </c>
      <c r="AB308">
        <f t="shared" si="15"/>
        <v>31333.944444444445</v>
      </c>
      <c r="AC308">
        <f t="shared" si="20"/>
        <v>29093.727432167543</v>
      </c>
    </row>
    <row r="309" spans="1:29">
      <c r="A309" s="1">
        <v>54.570700000000002</v>
      </c>
      <c r="B309" s="1">
        <v>107.9</v>
      </c>
      <c r="C309" s="1">
        <v>596.20000000000005</v>
      </c>
      <c r="D309" s="1">
        <v>7.91</v>
      </c>
      <c r="E309" s="1">
        <v>112.6</v>
      </c>
      <c r="F309" s="1">
        <f t="shared" si="12"/>
        <v>104.64684014869887</v>
      </c>
      <c r="G309" s="1">
        <v>114.3</v>
      </c>
      <c r="H309" s="1">
        <v>112.6</v>
      </c>
      <c r="I309">
        <f t="shared" si="13"/>
        <v>107.60000000000001</v>
      </c>
      <c r="J309">
        <f t="shared" si="16"/>
        <v>107.60000000000001</v>
      </c>
      <c r="K309">
        <f t="shared" si="17"/>
        <v>106.27419018298153</v>
      </c>
      <c r="L309">
        <v>105.87041508827822</v>
      </c>
      <c r="M309" s="1">
        <v>107.1</v>
      </c>
      <c r="N309">
        <f t="shared" si="18"/>
        <v>107.96217234502473</v>
      </c>
      <c r="O309">
        <v>67.780068462003101</v>
      </c>
      <c r="P309">
        <v>38.635794929550002</v>
      </c>
      <c r="Q309">
        <v>27.016666666670002</v>
      </c>
      <c r="R309" s="7">
        <v>-4.5435802030000003</v>
      </c>
      <c r="S309">
        <v>56.938000000000002</v>
      </c>
      <c r="T309">
        <v>56.537858747911102</v>
      </c>
      <c r="U309" s="9">
        <v>44</v>
      </c>
      <c r="V309" s="11">
        <v>86.299999999999898</v>
      </c>
      <c r="X309" s="8">
        <v>31260</v>
      </c>
      <c r="Y309" s="12">
        <v>112</v>
      </c>
      <c r="Z309" s="6">
        <f t="shared" si="14"/>
        <v>107.79487179487181</v>
      </c>
      <c r="AA309">
        <f t="shared" si="19"/>
        <v>104.90370370370373</v>
      </c>
      <c r="AB309">
        <f t="shared" si="15"/>
        <v>31364.903703703705</v>
      </c>
      <c r="AC309">
        <f t="shared" si="20"/>
        <v>29068.492774516868</v>
      </c>
    </row>
    <row r="310" spans="1:29">
      <c r="A310" s="1">
        <v>54.813499999999998</v>
      </c>
      <c r="B310" s="1">
        <v>108.1</v>
      </c>
      <c r="C310" s="1">
        <v>603.29999999999995</v>
      </c>
      <c r="D310" s="1">
        <v>7.87</v>
      </c>
      <c r="E310" s="1">
        <v>113.1</v>
      </c>
      <c r="F310" s="1">
        <f t="shared" si="12"/>
        <v>104.93515210138776</v>
      </c>
      <c r="G310" s="1">
        <v>114.5</v>
      </c>
      <c r="H310" s="1">
        <v>113</v>
      </c>
      <c r="I310">
        <f t="shared" si="13"/>
        <v>107.78085106382979</v>
      </c>
      <c r="J310">
        <f t="shared" si="16"/>
        <v>107.78723404255319</v>
      </c>
      <c r="K310">
        <f t="shared" si="17"/>
        <v>106.47701570133989</v>
      </c>
      <c r="L310">
        <v>106.05427202270202</v>
      </c>
      <c r="M310" s="1">
        <v>107.3</v>
      </c>
      <c r="N310">
        <f t="shared" si="18"/>
        <v>107.9635905430477</v>
      </c>
      <c r="O310">
        <v>67.823967470513594</v>
      </c>
      <c r="P310">
        <v>37.689247715599997</v>
      </c>
      <c r="Q310">
        <v>26.983333333329998</v>
      </c>
      <c r="R310" s="7">
        <v>-4.5435802030000003</v>
      </c>
      <c r="S310">
        <v>57.031999999999996</v>
      </c>
      <c r="T310">
        <v>56.622761537472698</v>
      </c>
      <c r="U310" s="9">
        <v>44.3</v>
      </c>
      <c r="V310" s="11">
        <v>84.2</v>
      </c>
      <c r="X310" s="8">
        <v>31291</v>
      </c>
      <c r="Y310" s="12">
        <v>111.8</v>
      </c>
      <c r="Z310" s="6">
        <f t="shared" si="14"/>
        <v>108.0051282051282</v>
      </c>
      <c r="AA310">
        <f t="shared" si="19"/>
        <v>105.11851851851851</v>
      </c>
      <c r="AB310">
        <f t="shared" si="15"/>
        <v>31396.118518518517</v>
      </c>
      <c r="AC310">
        <f t="shared" si="20"/>
        <v>29043.587898722035</v>
      </c>
    </row>
    <row r="311" spans="1:29">
      <c r="A311" s="1">
        <v>54.5916</v>
      </c>
      <c r="B311" s="1">
        <v>108.5</v>
      </c>
      <c r="C311" s="1">
        <v>607.79999999999995</v>
      </c>
      <c r="D311" s="1">
        <v>8</v>
      </c>
      <c r="E311" s="1">
        <v>114</v>
      </c>
      <c r="F311" s="1">
        <f t="shared" si="12"/>
        <v>105.41019083218572</v>
      </c>
      <c r="G311" s="1">
        <v>114.8</v>
      </c>
      <c r="H311" s="1">
        <v>113.8</v>
      </c>
      <c r="I311">
        <f t="shared" si="13"/>
        <v>108.14893617021276</v>
      </c>
      <c r="J311">
        <f t="shared" si="16"/>
        <v>108.16170212765958</v>
      </c>
      <c r="K311">
        <f t="shared" si="17"/>
        <v>106.90090438646983</v>
      </c>
      <c r="L311">
        <v>106.44777062390408</v>
      </c>
      <c r="M311" s="1">
        <v>107.6</v>
      </c>
      <c r="N311">
        <f t="shared" si="18"/>
        <v>107.84631686238467</v>
      </c>
      <c r="O311">
        <v>67.780068462003101</v>
      </c>
      <c r="P311">
        <v>37.875436770290001</v>
      </c>
      <c r="Q311">
        <v>27.816666666669999</v>
      </c>
      <c r="R311" s="7">
        <v>-4.438504773</v>
      </c>
      <c r="S311">
        <v>57.124000000000002</v>
      </c>
      <c r="T311">
        <v>56.689255242747599</v>
      </c>
      <c r="U311" s="9">
        <v>46.4</v>
      </c>
      <c r="V311" s="11">
        <v>80.799999999999898</v>
      </c>
      <c r="X311" s="8">
        <v>31321</v>
      </c>
      <c r="Y311" s="12">
        <v>111.9</v>
      </c>
      <c r="Z311" s="6">
        <f t="shared" si="14"/>
        <v>108.41282051282052</v>
      </c>
      <c r="AA311">
        <f t="shared" si="19"/>
        <v>105.57407407407408</v>
      </c>
      <c r="AB311">
        <f t="shared" si="15"/>
        <v>31426.574074074073</v>
      </c>
      <c r="AC311">
        <f t="shared" si="20"/>
        <v>28964.58440006827</v>
      </c>
    </row>
    <row r="312" spans="1:29">
      <c r="A312" s="1">
        <v>54.771900000000002</v>
      </c>
      <c r="B312" s="1">
        <v>109</v>
      </c>
      <c r="C312" s="1">
        <v>612.20000000000005</v>
      </c>
      <c r="D312" s="1">
        <v>8.02</v>
      </c>
      <c r="E312" s="1">
        <v>114.8</v>
      </c>
      <c r="F312" s="1">
        <f t="shared" si="12"/>
        <v>105.6800376057662</v>
      </c>
      <c r="G312" s="1">
        <v>115.7</v>
      </c>
      <c r="H312" s="1">
        <v>114.6</v>
      </c>
      <c r="I312">
        <f t="shared" si="13"/>
        <v>108.62978723404255</v>
      </c>
      <c r="J312">
        <f t="shared" si="16"/>
        <v>108.64255319148937</v>
      </c>
      <c r="K312">
        <f t="shared" si="17"/>
        <v>107.29919207035485</v>
      </c>
      <c r="L312">
        <v>106.82041709612218</v>
      </c>
      <c r="M312" s="1">
        <v>108.1</v>
      </c>
      <c r="N312">
        <f t="shared" si="18"/>
        <v>108.31262706631031</v>
      </c>
      <c r="O312">
        <v>67.428876397430798</v>
      </c>
      <c r="P312">
        <v>38.50307232798</v>
      </c>
      <c r="Q312">
        <v>28.6</v>
      </c>
      <c r="R312" s="7">
        <v>-4.4292537530000002</v>
      </c>
      <c r="S312">
        <v>57.286000000000001</v>
      </c>
      <c r="T312">
        <v>56.802508908600103</v>
      </c>
      <c r="U312" s="9">
        <v>45.7</v>
      </c>
      <c r="V312" s="11">
        <v>84.5</v>
      </c>
      <c r="X312" s="8">
        <v>31352</v>
      </c>
      <c r="Y312" s="12">
        <v>112.1</v>
      </c>
      <c r="Z312" s="6">
        <f t="shared" si="14"/>
        <v>108.92051282051283</v>
      </c>
      <c r="AA312">
        <f t="shared" si="19"/>
        <v>105.90740740740739</v>
      </c>
      <c r="AB312">
        <f t="shared" si="15"/>
        <v>31457.907407407409</v>
      </c>
      <c r="AC312">
        <f t="shared" si="20"/>
        <v>28860.465511382943</v>
      </c>
    </row>
    <row r="313" spans="1:29">
      <c r="A313" s="1">
        <v>55.341200000000001</v>
      </c>
      <c r="B313" s="1">
        <v>109.5</v>
      </c>
      <c r="C313" s="1">
        <v>619.79999999999995</v>
      </c>
      <c r="D313" s="1">
        <v>8.15</v>
      </c>
      <c r="E313" s="1">
        <v>115.1</v>
      </c>
      <c r="F313" s="1">
        <f t="shared" si="12"/>
        <v>105.45840887381328</v>
      </c>
      <c r="G313" s="1">
        <v>116.2</v>
      </c>
      <c r="H313" s="1">
        <v>115</v>
      </c>
      <c r="I313">
        <f t="shared" si="13"/>
        <v>109.14255319148936</v>
      </c>
      <c r="J313">
        <f t="shared" si="16"/>
        <v>109.14893617021276</v>
      </c>
      <c r="K313">
        <f t="shared" si="17"/>
        <v>107.79477931117567</v>
      </c>
      <c r="L313">
        <v>107.32848862891029</v>
      </c>
      <c r="M313" s="1">
        <v>108.6</v>
      </c>
      <c r="N313">
        <f t="shared" si="18"/>
        <v>108.2657563564163</v>
      </c>
      <c r="O313">
        <v>67.911765486656705</v>
      </c>
      <c r="P313">
        <v>39.698068490590003</v>
      </c>
      <c r="Q313">
        <v>26.5</v>
      </c>
      <c r="R313" s="7">
        <v>-4.4953925530000003</v>
      </c>
      <c r="S313">
        <v>57.478999999999999</v>
      </c>
      <c r="T313">
        <v>56.989152478896202</v>
      </c>
      <c r="U313" s="9">
        <v>48.7</v>
      </c>
      <c r="V313" s="11">
        <v>88.099999999999895</v>
      </c>
      <c r="X313" s="8">
        <v>31382</v>
      </c>
      <c r="Y313" s="12">
        <v>112.6</v>
      </c>
      <c r="Z313" s="6">
        <f t="shared" si="14"/>
        <v>109.42051282051283</v>
      </c>
      <c r="AA313">
        <f t="shared" si="19"/>
        <v>106.4074074074074</v>
      </c>
      <c r="AB313">
        <f t="shared" si="15"/>
        <v>31488.407407407409</v>
      </c>
      <c r="AC313">
        <f t="shared" si="20"/>
        <v>28756.536445120924</v>
      </c>
    </row>
    <row r="314" spans="1:29">
      <c r="A314" s="1">
        <v>55.606200000000001</v>
      </c>
      <c r="B314" s="1">
        <v>109.9</v>
      </c>
      <c r="C314" s="1">
        <v>621.4</v>
      </c>
      <c r="D314" s="1">
        <v>8.2799999999999994</v>
      </c>
      <c r="E314" s="1">
        <v>115.5</v>
      </c>
      <c r="F314" s="1">
        <f t="shared" si="12"/>
        <v>105.43847722637662</v>
      </c>
      <c r="G314" s="1">
        <v>116.8</v>
      </c>
      <c r="H314" s="1">
        <v>115.4</v>
      </c>
      <c r="I314">
        <f t="shared" si="13"/>
        <v>109.54255319148936</v>
      </c>
      <c r="J314">
        <f t="shared" si="16"/>
        <v>109.54893617021277</v>
      </c>
      <c r="K314">
        <f t="shared" si="17"/>
        <v>108.1463040143494</v>
      </c>
      <c r="L314">
        <v>107.67691916420151</v>
      </c>
      <c r="M314" s="1">
        <v>108.9</v>
      </c>
      <c r="N314">
        <f t="shared" si="18"/>
        <v>108.47264289005732</v>
      </c>
      <c r="O314">
        <v>68.570250607729605</v>
      </c>
      <c r="P314">
        <v>41.001592687459997</v>
      </c>
      <c r="Q314">
        <v>24.683333333330001</v>
      </c>
      <c r="R314" s="7">
        <v>-4.4953925530000003</v>
      </c>
      <c r="S314">
        <v>57.747999999999998</v>
      </c>
      <c r="T314">
        <v>57.2402012290774</v>
      </c>
      <c r="U314" s="9">
        <v>48.4</v>
      </c>
      <c r="V314" s="11">
        <v>85.299999999999898</v>
      </c>
      <c r="X314" s="8">
        <v>31413</v>
      </c>
      <c r="Y314" s="12">
        <v>112.7</v>
      </c>
      <c r="Z314" s="6">
        <f t="shared" si="14"/>
        <v>109.82820512820514</v>
      </c>
      <c r="AA314">
        <f t="shared" si="19"/>
        <v>106.72962962962966</v>
      </c>
      <c r="AB314">
        <f t="shared" si="15"/>
        <v>31519.72962962963</v>
      </c>
      <c r="AC314">
        <f t="shared" si="20"/>
        <v>28680.372729417315</v>
      </c>
    </row>
    <row r="315" spans="1:29">
      <c r="A315" s="1">
        <v>55.209099999999999</v>
      </c>
      <c r="B315" s="1">
        <v>109.7</v>
      </c>
      <c r="C315" s="1">
        <v>625.20000000000005</v>
      </c>
      <c r="D315" s="1">
        <v>7.87</v>
      </c>
      <c r="E315" s="1">
        <v>115.6</v>
      </c>
      <c r="F315" s="1">
        <f t="shared" si="12"/>
        <v>105.7413101864466</v>
      </c>
      <c r="G315" s="1">
        <v>117.1</v>
      </c>
      <c r="H315" s="1">
        <v>115.6</v>
      </c>
      <c r="I315">
        <f t="shared" si="13"/>
        <v>109.32340425531916</v>
      </c>
      <c r="J315">
        <f t="shared" si="16"/>
        <v>109.32340425531916</v>
      </c>
      <c r="K315">
        <f t="shared" si="17"/>
        <v>107.81276680900049</v>
      </c>
      <c r="L315">
        <v>107.31570937127714</v>
      </c>
      <c r="M315" s="1">
        <v>108.6</v>
      </c>
      <c r="N315">
        <f t="shared" si="18"/>
        <v>109.11729576782876</v>
      </c>
      <c r="O315">
        <v>68.175159534647094</v>
      </c>
      <c r="P315">
        <v>42.090101800539998</v>
      </c>
      <c r="Q315">
        <v>15.91666666667</v>
      </c>
      <c r="R315" s="7">
        <v>-4.5879807149999996</v>
      </c>
      <c r="S315">
        <v>57.75</v>
      </c>
      <c r="T315">
        <v>57.220802555187198</v>
      </c>
      <c r="U315" s="9">
        <v>49.7</v>
      </c>
      <c r="V315" s="11">
        <v>87.799999999999898</v>
      </c>
      <c r="X315" s="8">
        <v>31444</v>
      </c>
      <c r="Y315" s="12">
        <v>111.8</v>
      </c>
      <c r="Z315" s="6">
        <f t="shared" si="14"/>
        <v>109.64615384615385</v>
      </c>
      <c r="AA315">
        <f t="shared" si="19"/>
        <v>106.33333333333333</v>
      </c>
      <c r="AB315">
        <f t="shared" si="15"/>
        <v>31550.333333333332</v>
      </c>
      <c r="AC315">
        <f t="shared" si="20"/>
        <v>28760.559100577331</v>
      </c>
    </row>
    <row r="316" spans="1:29">
      <c r="A316" s="1">
        <v>54.851900000000001</v>
      </c>
      <c r="B316" s="1">
        <v>109.1</v>
      </c>
      <c r="C316" s="1">
        <v>633.5</v>
      </c>
      <c r="D316" s="1">
        <v>7.53</v>
      </c>
      <c r="E316" s="1">
        <v>116.2</v>
      </c>
      <c r="F316" s="1">
        <f t="shared" si="12"/>
        <v>106.95206015979946</v>
      </c>
      <c r="G316" s="1">
        <v>118.1</v>
      </c>
      <c r="H316" s="1">
        <v>116.4</v>
      </c>
      <c r="I316">
        <f t="shared" si="13"/>
        <v>108.64680851063831</v>
      </c>
      <c r="J316">
        <f t="shared" si="16"/>
        <v>108.63404255319149</v>
      </c>
      <c r="K316">
        <f t="shared" si="17"/>
        <v>106.79074306289907</v>
      </c>
      <c r="L316">
        <v>106.19015219457349</v>
      </c>
      <c r="M316" s="1">
        <v>107.7</v>
      </c>
      <c r="N316">
        <f t="shared" si="18"/>
        <v>111.21558596469845</v>
      </c>
      <c r="O316">
        <v>68.262957551228695</v>
      </c>
      <c r="P316">
        <v>41.12626308758</v>
      </c>
      <c r="Q316">
        <v>12.65</v>
      </c>
      <c r="R316" s="7">
        <v>-4.5879807149999996</v>
      </c>
      <c r="S316">
        <v>57.622</v>
      </c>
      <c r="T316">
        <v>56.991488574431997</v>
      </c>
      <c r="U316" s="9">
        <v>49</v>
      </c>
      <c r="V316" s="11">
        <v>86.9</v>
      </c>
      <c r="X316" s="8">
        <v>31472</v>
      </c>
      <c r="Y316" s="12">
        <v>110.8</v>
      </c>
      <c r="Z316" s="6">
        <f t="shared" si="14"/>
        <v>109.05641025641026</v>
      </c>
      <c r="AA316">
        <f t="shared" si="19"/>
        <v>105.03703703703702</v>
      </c>
      <c r="AB316">
        <f t="shared" si="15"/>
        <v>31577.037037037036</v>
      </c>
      <c r="AC316">
        <f t="shared" si="20"/>
        <v>28943.20535017144</v>
      </c>
    </row>
    <row r="317" spans="1:29">
      <c r="A317" s="1">
        <v>54.883899999999997</v>
      </c>
      <c r="B317" s="1">
        <v>108.7</v>
      </c>
      <c r="C317" s="1">
        <v>641</v>
      </c>
      <c r="D317" s="1">
        <v>7.04</v>
      </c>
      <c r="E317" s="1">
        <v>117.4</v>
      </c>
      <c r="F317" s="1">
        <f t="shared" si="12"/>
        <v>108.55827496655385</v>
      </c>
      <c r="G317" s="1">
        <v>118.7</v>
      </c>
      <c r="H317" s="1">
        <v>117.6</v>
      </c>
      <c r="I317">
        <f t="shared" si="13"/>
        <v>108.14468085106384</v>
      </c>
      <c r="J317">
        <f t="shared" si="16"/>
        <v>108.13191489361704</v>
      </c>
      <c r="K317">
        <f t="shared" si="17"/>
        <v>106.12297072563481</v>
      </c>
      <c r="L317">
        <v>105.40316034642002</v>
      </c>
      <c r="M317" s="1">
        <v>107</v>
      </c>
      <c r="N317">
        <f t="shared" si="18"/>
        <v>112.61521913562964</v>
      </c>
      <c r="O317">
        <v>68.087361518503698</v>
      </c>
      <c r="P317">
        <v>39.792258551110002</v>
      </c>
      <c r="Q317">
        <v>11.9</v>
      </c>
      <c r="R317" s="7">
        <v>-4.3739888909999998</v>
      </c>
      <c r="S317">
        <v>57.5</v>
      </c>
      <c r="T317">
        <v>56.7793701301852</v>
      </c>
      <c r="U317" s="9">
        <v>42.8</v>
      </c>
      <c r="V317" s="11">
        <v>88.5</v>
      </c>
      <c r="X317" s="8">
        <v>31503</v>
      </c>
      <c r="Y317" s="12">
        <v>109.5</v>
      </c>
      <c r="Z317" s="6">
        <f t="shared" si="14"/>
        <v>108.67948717948718</v>
      </c>
      <c r="AA317">
        <f t="shared" si="19"/>
        <v>104.22592592592594</v>
      </c>
      <c r="AB317">
        <f t="shared" si="15"/>
        <v>31607.225925925926</v>
      </c>
      <c r="AC317">
        <f t="shared" si="20"/>
        <v>29077.484752461754</v>
      </c>
    </row>
    <row r="318" spans="1:29">
      <c r="A318" s="1">
        <v>54.992699999999999</v>
      </c>
      <c r="B318" s="1">
        <v>109</v>
      </c>
      <c r="C318" s="1">
        <v>652</v>
      </c>
      <c r="D318" s="1">
        <v>6.85</v>
      </c>
      <c r="E318" s="1">
        <v>117.6</v>
      </c>
      <c r="F318" s="1">
        <f t="shared" si="12"/>
        <v>108.43600408067174</v>
      </c>
      <c r="G318" s="1">
        <v>118.9</v>
      </c>
      <c r="H318" s="1">
        <v>117.8</v>
      </c>
      <c r="I318">
        <f t="shared" si="13"/>
        <v>108.45106382978724</v>
      </c>
      <c r="J318">
        <f t="shared" si="16"/>
        <v>108.43829787234043</v>
      </c>
      <c r="K318">
        <f t="shared" si="17"/>
        <v>106.44879561486876</v>
      </c>
      <c r="L318">
        <v>105.73701661156252</v>
      </c>
      <c r="M318" s="1">
        <v>107.2</v>
      </c>
      <c r="N318">
        <f t="shared" si="18"/>
        <v>112.44879400824526</v>
      </c>
      <c r="O318">
        <v>68.526351599219296</v>
      </c>
      <c r="P318">
        <v>40.420101867050001</v>
      </c>
      <c r="Q318">
        <v>13.716666666669999</v>
      </c>
      <c r="R318" s="7">
        <v>-4.2858727270000001</v>
      </c>
      <c r="S318">
        <v>57.600999999999999</v>
      </c>
      <c r="T318">
        <v>56.879807131883197</v>
      </c>
      <c r="U318" s="9">
        <v>49.5</v>
      </c>
      <c r="V318" s="11">
        <v>87.5</v>
      </c>
      <c r="X318" s="8">
        <v>31533</v>
      </c>
      <c r="Y318" s="12">
        <v>108.6</v>
      </c>
      <c r="Z318" s="6">
        <f t="shared" si="14"/>
        <v>109.0102564102564</v>
      </c>
      <c r="AA318">
        <f t="shared" si="19"/>
        <v>104.61481481481481</v>
      </c>
      <c r="AB318">
        <f t="shared" si="15"/>
        <v>31637.614814814813</v>
      </c>
      <c r="AC318">
        <f t="shared" si="20"/>
        <v>29025.334692490658</v>
      </c>
    </row>
    <row r="319" spans="1:29">
      <c r="A319" s="1">
        <v>54.816499999999998</v>
      </c>
      <c r="B319" s="1">
        <v>109.4</v>
      </c>
      <c r="C319" s="1">
        <v>660.6</v>
      </c>
      <c r="D319" s="1">
        <v>6.89</v>
      </c>
      <c r="E319" s="1">
        <v>118</v>
      </c>
      <c r="F319" s="1">
        <f t="shared" si="12"/>
        <v>108.40500390930413</v>
      </c>
      <c r="G319" s="1">
        <v>119.3</v>
      </c>
      <c r="H319" s="1">
        <v>118.2</v>
      </c>
      <c r="I319">
        <f t="shared" si="13"/>
        <v>108.85106382978725</v>
      </c>
      <c r="J319">
        <f t="shared" si="16"/>
        <v>108.83829787234043</v>
      </c>
      <c r="K319">
        <f t="shared" si="17"/>
        <v>106.84879561486876</v>
      </c>
      <c r="L319">
        <v>106.13701661156252</v>
      </c>
      <c r="M319" s="1">
        <v>107.7</v>
      </c>
      <c r="N319">
        <f t="shared" si="18"/>
        <v>112.40187807107019</v>
      </c>
      <c r="O319">
        <v>68.965341680373101</v>
      </c>
      <c r="P319">
        <v>39.036469562580002</v>
      </c>
      <c r="Q319">
        <v>11.85</v>
      </c>
      <c r="R319" s="7">
        <v>-4.2858727270000001</v>
      </c>
      <c r="S319">
        <v>57.81</v>
      </c>
      <c r="T319">
        <v>57.088883933047597</v>
      </c>
      <c r="U319" s="9">
        <v>51.3</v>
      </c>
      <c r="V319" s="11">
        <v>90.299999999999898</v>
      </c>
      <c r="X319" s="8">
        <v>31564</v>
      </c>
      <c r="Y319" s="12">
        <v>108.1</v>
      </c>
      <c r="Z319" s="6">
        <f t="shared" si="14"/>
        <v>109.43333333333334</v>
      </c>
      <c r="AA319">
        <f t="shared" si="19"/>
        <v>105.04814814814816</v>
      </c>
      <c r="AB319">
        <f t="shared" si="15"/>
        <v>31669.048148148147</v>
      </c>
      <c r="AC319">
        <f t="shared" si="20"/>
        <v>28947.941634504703</v>
      </c>
    </row>
    <row r="320" spans="1:29">
      <c r="A320" s="1">
        <v>55.167499999999997</v>
      </c>
      <c r="B320" s="1">
        <v>109.5</v>
      </c>
      <c r="C320" s="1">
        <v>670.3</v>
      </c>
      <c r="D320" s="1">
        <v>6.63</v>
      </c>
      <c r="E320" s="1">
        <v>118.8</v>
      </c>
      <c r="F320" s="1">
        <f t="shared" si="12"/>
        <v>109.08451529715155</v>
      </c>
      <c r="G320" s="1">
        <v>119.5</v>
      </c>
      <c r="H320" s="1">
        <v>118.9</v>
      </c>
      <c r="I320">
        <f t="shared" si="13"/>
        <v>108.90638297872341</v>
      </c>
      <c r="J320">
        <f t="shared" si="16"/>
        <v>108.9</v>
      </c>
      <c r="K320">
        <f t="shared" si="17"/>
        <v>106.9210345215308</v>
      </c>
      <c r="L320">
        <v>106.16280268247958</v>
      </c>
      <c r="M320" s="1">
        <v>107.7</v>
      </c>
      <c r="N320">
        <f t="shared" si="18"/>
        <v>112.56296648215891</v>
      </c>
      <c r="O320">
        <v>69.228735728802604</v>
      </c>
      <c r="P320">
        <v>38.679587603750001</v>
      </c>
      <c r="Q320">
        <v>9.6166666666699996</v>
      </c>
      <c r="R320" s="7">
        <v>-4.4608249019999997</v>
      </c>
      <c r="S320">
        <v>57.822000000000003</v>
      </c>
      <c r="T320">
        <v>57.069625778280901</v>
      </c>
      <c r="U320" s="9">
        <v>49.3</v>
      </c>
      <c r="V320" s="11">
        <v>88.5</v>
      </c>
      <c r="X320" s="8">
        <v>31594</v>
      </c>
      <c r="Y320" s="12">
        <v>107.6</v>
      </c>
      <c r="Z320" s="6">
        <f t="shared" si="14"/>
        <v>109.54871794871795</v>
      </c>
      <c r="AA320">
        <f t="shared" si="19"/>
        <v>105.12592592592593</v>
      </c>
      <c r="AB320">
        <f t="shared" si="15"/>
        <v>31699.125925925928</v>
      </c>
      <c r="AC320">
        <f t="shared" si="20"/>
        <v>28948.973448334182</v>
      </c>
    </row>
    <row r="321" spans="1:29">
      <c r="A321" s="1">
        <v>55.045699999999997</v>
      </c>
      <c r="B321" s="1">
        <v>109.6</v>
      </c>
      <c r="C321" s="1">
        <v>678.7</v>
      </c>
      <c r="D321" s="1">
        <v>6.23</v>
      </c>
      <c r="E321" s="1">
        <v>119</v>
      </c>
      <c r="F321" s="1">
        <f t="shared" si="12"/>
        <v>109.1743119266055</v>
      </c>
      <c r="G321" s="1">
        <v>119.9</v>
      </c>
      <c r="H321" s="1">
        <v>119</v>
      </c>
      <c r="I321">
        <f t="shared" si="13"/>
        <v>109</v>
      </c>
      <c r="J321">
        <f t="shared" si="16"/>
        <v>109</v>
      </c>
      <c r="K321">
        <f t="shared" si="17"/>
        <v>106.95432157629136</v>
      </c>
      <c r="L321">
        <v>106.18544848541634</v>
      </c>
      <c r="M321" s="1">
        <v>107.8</v>
      </c>
      <c r="N321">
        <f t="shared" si="18"/>
        <v>112.91566001764097</v>
      </c>
      <c r="O321">
        <v>68.570250607729605</v>
      </c>
      <c r="P321">
        <v>38.419484900059999</v>
      </c>
      <c r="Q321">
        <v>13.7</v>
      </c>
      <c r="R321" s="7">
        <v>-4.6873880100000003</v>
      </c>
      <c r="S321">
        <v>57.890999999999998</v>
      </c>
      <c r="T321">
        <v>57.119780771407797</v>
      </c>
      <c r="U321" s="9">
        <v>51.5</v>
      </c>
      <c r="V321" s="11">
        <v>85.9</v>
      </c>
      <c r="X321" s="8">
        <v>31625</v>
      </c>
      <c r="Y321" s="12">
        <v>107.1</v>
      </c>
      <c r="Z321" s="6">
        <f t="shared" si="14"/>
        <v>109.66410256410256</v>
      </c>
      <c r="AA321">
        <f t="shared" si="19"/>
        <v>105.11481481481481</v>
      </c>
      <c r="AB321">
        <f t="shared" si="15"/>
        <v>31730.114814814813</v>
      </c>
      <c r="AC321">
        <f t="shared" si="20"/>
        <v>28950.834685050013</v>
      </c>
    </row>
    <row r="322" spans="1:29">
      <c r="A322" s="1">
        <v>55.150300000000001</v>
      </c>
      <c r="B322" s="1">
        <v>110</v>
      </c>
      <c r="C322" s="1">
        <v>687.4</v>
      </c>
      <c r="D322" s="1">
        <v>5.84</v>
      </c>
      <c r="E322" s="1">
        <v>119.6</v>
      </c>
      <c r="F322" s="1">
        <f t="shared" si="12"/>
        <v>109.33634171010658</v>
      </c>
      <c r="G322" s="1">
        <v>120.5</v>
      </c>
      <c r="H322" s="1">
        <v>119.4</v>
      </c>
      <c r="I322">
        <f t="shared" si="13"/>
        <v>109.38723404255319</v>
      </c>
      <c r="J322">
        <f t="shared" si="16"/>
        <v>109.4</v>
      </c>
      <c r="K322">
        <f t="shared" si="17"/>
        <v>107.31784627946512</v>
      </c>
      <c r="L322">
        <v>106.53387902070757</v>
      </c>
      <c r="M322" s="1">
        <v>108.1</v>
      </c>
      <c r="N322">
        <f t="shared" si="18"/>
        <v>113.10955829983227</v>
      </c>
      <c r="O322">
        <v>69.009240688445104</v>
      </c>
      <c r="P322">
        <v>38.690661194640001</v>
      </c>
      <c r="Q322">
        <v>14.08333333333</v>
      </c>
      <c r="R322" s="7">
        <v>-4.6523680230000002</v>
      </c>
      <c r="S322">
        <v>58.076999999999998</v>
      </c>
      <c r="T322">
        <v>57.283987870946902</v>
      </c>
      <c r="U322" s="9">
        <v>57.1</v>
      </c>
      <c r="V322" s="11">
        <v>81.299999999999898</v>
      </c>
      <c r="X322" s="8">
        <v>31656</v>
      </c>
      <c r="Y322" s="12">
        <v>107.4</v>
      </c>
      <c r="Z322" s="6">
        <f t="shared" si="14"/>
        <v>110.06666666666666</v>
      </c>
      <c r="AA322">
        <f t="shared" si="19"/>
        <v>105.42962962962962</v>
      </c>
      <c r="AB322">
        <f t="shared" si="15"/>
        <v>31761.429629629631</v>
      </c>
      <c r="AC322">
        <f t="shared" si="20"/>
        <v>28874.026936026938</v>
      </c>
    </row>
    <row r="323" spans="1:29">
      <c r="A323" s="1">
        <v>55.396799999999999</v>
      </c>
      <c r="B323" s="1">
        <v>110.2</v>
      </c>
      <c r="C323" s="1">
        <v>694.9</v>
      </c>
      <c r="D323" s="1">
        <v>5.89</v>
      </c>
      <c r="E323" s="1">
        <v>120.2</v>
      </c>
      <c r="F323" s="1">
        <f t="shared" ref="F323:F386" si="21">E323/I323*100</f>
        <v>109.70986911096436</v>
      </c>
      <c r="G323" s="1">
        <v>121</v>
      </c>
      <c r="H323" s="1">
        <v>120</v>
      </c>
      <c r="I323">
        <f t="shared" ref="I323:I386" si="22">(B323-0.06*E323)/0.94</f>
        <v>109.56170212765959</v>
      </c>
      <c r="J323">
        <f t="shared" si="16"/>
        <v>109.57446808510639</v>
      </c>
      <c r="K323">
        <f t="shared" si="17"/>
        <v>107.43878437094247</v>
      </c>
      <c r="L323">
        <v>106.624238692492</v>
      </c>
      <c r="M323" s="1">
        <v>108.1</v>
      </c>
      <c r="N323">
        <f t="shared" si="18"/>
        <v>113.48263911076373</v>
      </c>
      <c r="O323">
        <v>68.877543664230402</v>
      </c>
      <c r="P323">
        <v>39.614723473860003</v>
      </c>
      <c r="Q323">
        <v>13.95</v>
      </c>
      <c r="R323" s="7">
        <v>-4.6523680230000002</v>
      </c>
      <c r="S323">
        <v>58.18</v>
      </c>
      <c r="T323">
        <v>57.357324977763398</v>
      </c>
      <c r="U323" s="9">
        <v>56.9</v>
      </c>
      <c r="V323" s="11">
        <v>87.099999999999895</v>
      </c>
      <c r="X323" s="8">
        <v>31686</v>
      </c>
      <c r="Y323" s="12">
        <v>107.5</v>
      </c>
      <c r="Z323" s="6">
        <f t="shared" ref="Z323:Z386" si="23">(B323-0.025*Y323)/0.975</f>
        <v>110.26923076923077</v>
      </c>
      <c r="AA323">
        <f t="shared" ref="AA323:AA386" si="24">(B323-0.3*G323-0.025*Y323)/0.675</f>
        <v>105.5</v>
      </c>
      <c r="AB323">
        <f t="shared" si="15"/>
        <v>31791.5</v>
      </c>
      <c r="AC323">
        <f t="shared" si="20"/>
        <v>28848.911070780399</v>
      </c>
    </row>
    <row r="324" spans="1:29">
      <c r="A324" s="1">
        <v>55.659300000000002</v>
      </c>
      <c r="B324" s="1">
        <v>110.4</v>
      </c>
      <c r="C324" s="1">
        <v>705.4</v>
      </c>
      <c r="D324" s="1">
        <v>6.03</v>
      </c>
      <c r="E324" s="1">
        <v>120.6</v>
      </c>
      <c r="F324" s="1">
        <f t="shared" si="21"/>
        <v>109.88716994300336</v>
      </c>
      <c r="G324" s="1">
        <v>121.3</v>
      </c>
      <c r="H324" s="1">
        <v>120.4</v>
      </c>
      <c r="I324">
        <f t="shared" si="22"/>
        <v>109.74893617021277</v>
      </c>
      <c r="J324">
        <f t="shared" si="16"/>
        <v>109.76170212765959</v>
      </c>
      <c r="K324">
        <f t="shared" si="17"/>
        <v>107.61137224088776</v>
      </c>
      <c r="L324">
        <v>106.78231089456145</v>
      </c>
      <c r="M324" s="1">
        <v>108.4</v>
      </c>
      <c r="N324">
        <f t="shared" si="18"/>
        <v>113.59559367447436</v>
      </c>
      <c r="O324">
        <v>68.833644656159095</v>
      </c>
      <c r="P324">
        <v>40.935135724280002</v>
      </c>
      <c r="Q324">
        <v>14.45</v>
      </c>
      <c r="R324" s="7">
        <v>-4.6039747139999996</v>
      </c>
      <c r="S324">
        <v>58.283000000000001</v>
      </c>
      <c r="T324">
        <v>57.448579736395203</v>
      </c>
      <c r="U324" s="9">
        <v>57.1</v>
      </c>
      <c r="V324" s="11">
        <v>81.599999999999895</v>
      </c>
      <c r="X324" s="8">
        <v>31717</v>
      </c>
      <c r="Y324" s="12">
        <v>107.6</v>
      </c>
      <c r="Z324" s="6">
        <f t="shared" si="23"/>
        <v>110.47179487179488</v>
      </c>
      <c r="AA324">
        <f t="shared" si="24"/>
        <v>105.65925925925926</v>
      </c>
      <c r="AB324">
        <f t="shared" si="15"/>
        <v>31822.659259259261</v>
      </c>
      <c r="AC324">
        <f t="shared" si="20"/>
        <v>28824.872517444983</v>
      </c>
    </row>
    <row r="325" spans="1:29">
      <c r="A325" s="1">
        <v>56.133299999999998</v>
      </c>
      <c r="B325" s="1">
        <v>110.8</v>
      </c>
      <c r="C325" s="1">
        <v>724.7</v>
      </c>
      <c r="D325" s="1">
        <v>6.81</v>
      </c>
      <c r="E325" s="1">
        <v>120.8</v>
      </c>
      <c r="F325" s="1">
        <f t="shared" si="21"/>
        <v>109.65698393077874</v>
      </c>
      <c r="G325" s="1">
        <v>121.5</v>
      </c>
      <c r="H325" s="1">
        <v>120.7</v>
      </c>
      <c r="I325">
        <f t="shared" si="22"/>
        <v>110.16170212765957</v>
      </c>
      <c r="J325">
        <f t="shared" si="16"/>
        <v>110.16808510638297</v>
      </c>
      <c r="K325">
        <f t="shared" si="17"/>
        <v>108.05543477853482</v>
      </c>
      <c r="L325">
        <v>107.24195189205832</v>
      </c>
      <c r="M325" s="1">
        <v>108.7</v>
      </c>
      <c r="N325">
        <f t="shared" si="18"/>
        <v>113.2952150314205</v>
      </c>
      <c r="O325">
        <v>69.140937712659195</v>
      </c>
      <c r="P325">
        <v>44.033459321620001</v>
      </c>
      <c r="Q325">
        <v>15.683333333329999</v>
      </c>
      <c r="R325" s="7">
        <v>-4.6513492010000004</v>
      </c>
      <c r="S325">
        <v>58.360999999999997</v>
      </c>
      <c r="T325">
        <v>57.522064688283301</v>
      </c>
      <c r="U325" s="9">
        <v>57</v>
      </c>
      <c r="V325" s="11">
        <v>78.299999999999898</v>
      </c>
      <c r="X325" s="8">
        <v>31747</v>
      </c>
      <c r="Y325" s="12">
        <v>106.9</v>
      </c>
      <c r="Z325" s="6">
        <f t="shared" si="23"/>
        <v>110.9</v>
      </c>
      <c r="AA325">
        <f t="shared" si="24"/>
        <v>106.18888888888887</v>
      </c>
      <c r="AB325">
        <f t="shared" si="15"/>
        <v>31853.18888888889</v>
      </c>
      <c r="AC325">
        <f t="shared" si="20"/>
        <v>28748.365423184918</v>
      </c>
    </row>
    <row r="326" spans="1:29">
      <c r="A326" s="1">
        <v>55.9679</v>
      </c>
      <c r="B326" s="1">
        <v>111.4</v>
      </c>
      <c r="C326" s="1">
        <v>730.2</v>
      </c>
      <c r="D326" s="1">
        <v>6.44</v>
      </c>
      <c r="E326" s="1">
        <v>121.3</v>
      </c>
      <c r="F326" s="1">
        <f t="shared" si="21"/>
        <v>109.5080770634448</v>
      </c>
      <c r="G326" s="1">
        <v>121.9</v>
      </c>
      <c r="H326" s="1">
        <v>121.2</v>
      </c>
      <c r="I326">
        <f t="shared" si="22"/>
        <v>110.76808510638298</v>
      </c>
      <c r="J326">
        <f t="shared" si="16"/>
        <v>110.77446808510639</v>
      </c>
      <c r="K326">
        <f t="shared" si="17"/>
        <v>108.7054973161819</v>
      </c>
      <c r="L326">
        <v>107.90159288955522</v>
      </c>
      <c r="M326" s="1">
        <v>109.5</v>
      </c>
      <c r="N326">
        <f t="shared" si="18"/>
        <v>112.97330904537539</v>
      </c>
      <c r="O326">
        <v>69.053139696516496</v>
      </c>
      <c r="P326">
        <v>46.333901302519998</v>
      </c>
      <c r="Q326">
        <v>18.066666666669999</v>
      </c>
      <c r="R326" s="7">
        <v>-4.6513492010000004</v>
      </c>
      <c r="S326">
        <v>58.628</v>
      </c>
      <c r="T326">
        <v>57.7916651416866</v>
      </c>
      <c r="U326" s="9">
        <v>61.1</v>
      </c>
      <c r="V326" s="11">
        <v>80.900000000000006</v>
      </c>
      <c r="X326" s="8">
        <v>31778</v>
      </c>
      <c r="Y326" s="12">
        <v>106.6</v>
      </c>
      <c r="Z326" s="6">
        <f t="shared" si="23"/>
        <v>111.52307692307693</v>
      </c>
      <c r="AA326">
        <f t="shared" si="24"/>
        <v>106.91111111111111</v>
      </c>
      <c r="AB326">
        <f t="shared" si="15"/>
        <v>31884.911111111112</v>
      </c>
      <c r="AC326">
        <f t="shared" si="20"/>
        <v>28622.00279273888</v>
      </c>
    </row>
    <row r="327" spans="1:29">
      <c r="A327" s="1">
        <v>56.677500000000002</v>
      </c>
      <c r="B327" s="1">
        <v>111.8</v>
      </c>
      <c r="C327" s="1">
        <v>730.7</v>
      </c>
      <c r="D327" s="1">
        <v>6.13</v>
      </c>
      <c r="E327" s="1">
        <v>121.7</v>
      </c>
      <c r="F327" s="1">
        <f t="shared" si="21"/>
        <v>109.47386552852687</v>
      </c>
      <c r="G327" s="1">
        <v>122.5</v>
      </c>
      <c r="H327" s="1">
        <v>121.6</v>
      </c>
      <c r="I327">
        <f t="shared" si="22"/>
        <v>111.16808510638297</v>
      </c>
      <c r="J327">
        <f t="shared" si="16"/>
        <v>111.17446808510638</v>
      </c>
      <c r="K327">
        <f t="shared" si="17"/>
        <v>109.0570220193556</v>
      </c>
      <c r="L327">
        <v>108.25002342484639</v>
      </c>
      <c r="M327" s="1">
        <v>110</v>
      </c>
      <c r="N327">
        <f t="shared" si="18"/>
        <v>113.16394779817003</v>
      </c>
      <c r="O327">
        <v>68.262957551228695</v>
      </c>
      <c r="P327">
        <v>46.185755512729997</v>
      </c>
      <c r="Q327">
        <v>17.25</v>
      </c>
      <c r="R327" s="7">
        <v>-4.4415165310000004</v>
      </c>
      <c r="S327">
        <v>58.838000000000001</v>
      </c>
      <c r="T327">
        <v>57.988984636394697</v>
      </c>
      <c r="U327" s="9">
        <v>62.5</v>
      </c>
      <c r="V327" s="11">
        <v>81.599999999999895</v>
      </c>
      <c r="X327" s="8">
        <v>31809</v>
      </c>
      <c r="Y327" s="12">
        <v>107.5</v>
      </c>
      <c r="Z327" s="6">
        <f t="shared" si="23"/>
        <v>111.91025641025641</v>
      </c>
      <c r="AA327">
        <f t="shared" si="24"/>
        <v>107.2037037037037</v>
      </c>
      <c r="AB327">
        <f t="shared" si="15"/>
        <v>31916.203703703704</v>
      </c>
      <c r="AC327">
        <f t="shared" si="20"/>
        <v>28547.588285960381</v>
      </c>
    </row>
    <row r="328" spans="1:29">
      <c r="A328" s="1">
        <v>56.764200000000002</v>
      </c>
      <c r="B328" s="1">
        <v>112.2</v>
      </c>
      <c r="C328" s="1">
        <v>733.8</v>
      </c>
      <c r="D328" s="1">
        <v>6.1</v>
      </c>
      <c r="E328" s="1">
        <v>121.8</v>
      </c>
      <c r="F328" s="1">
        <f t="shared" si="21"/>
        <v>109.15227090721883</v>
      </c>
      <c r="G328" s="1">
        <v>123.1</v>
      </c>
      <c r="H328" s="1">
        <v>122</v>
      </c>
      <c r="I328">
        <f t="shared" si="22"/>
        <v>111.58723404255319</v>
      </c>
      <c r="J328">
        <f t="shared" si="16"/>
        <v>111.5744680851064</v>
      </c>
      <c r="K328">
        <f t="shared" si="17"/>
        <v>109.39054672252936</v>
      </c>
      <c r="L328">
        <v>108.59845396013762</v>
      </c>
      <c r="M328" s="1">
        <v>110.4</v>
      </c>
      <c r="N328">
        <f t="shared" si="18"/>
        <v>113.3533632487856</v>
      </c>
      <c r="O328">
        <v>69.316533744945303</v>
      </c>
      <c r="P328">
        <v>46.2424388982</v>
      </c>
      <c r="Q328">
        <v>17.75</v>
      </c>
      <c r="R328" s="7">
        <v>-4.1963318059999999</v>
      </c>
      <c r="S328">
        <v>58.997</v>
      </c>
      <c r="T328">
        <v>58.134136155684502</v>
      </c>
      <c r="U328" s="9">
        <v>62.7</v>
      </c>
      <c r="V328" s="11">
        <v>83.299999999999898</v>
      </c>
      <c r="X328" s="8">
        <v>31837</v>
      </c>
      <c r="Y328" s="12">
        <v>109.5</v>
      </c>
      <c r="Z328" s="6">
        <f t="shared" si="23"/>
        <v>112.26923076923077</v>
      </c>
      <c r="AA328">
        <f t="shared" si="24"/>
        <v>107.45555555555556</v>
      </c>
      <c r="AB328">
        <f t="shared" si="15"/>
        <v>31944.455555555556</v>
      </c>
      <c r="AC328">
        <f t="shared" si="20"/>
        <v>28470.994256288373</v>
      </c>
    </row>
    <row r="329" spans="1:29">
      <c r="A329" s="1">
        <v>57.116900000000001</v>
      </c>
      <c r="B329" s="1">
        <v>112.7</v>
      </c>
      <c r="C329" s="1">
        <v>743.9</v>
      </c>
      <c r="D329" s="1">
        <v>6.3</v>
      </c>
      <c r="E329" s="1">
        <v>122</v>
      </c>
      <c r="F329" s="1">
        <f t="shared" si="21"/>
        <v>108.82520402353386</v>
      </c>
      <c r="G329" s="1">
        <v>123.9</v>
      </c>
      <c r="H329" s="1">
        <v>122.2</v>
      </c>
      <c r="I329">
        <f t="shared" si="22"/>
        <v>112.10638297872342</v>
      </c>
      <c r="J329">
        <f t="shared" si="16"/>
        <v>112.09361702127661</v>
      </c>
      <c r="K329">
        <f t="shared" si="17"/>
        <v>109.82259549975237</v>
      </c>
      <c r="L329">
        <v>109.0453143614387</v>
      </c>
      <c r="M329" s="1">
        <v>110.8</v>
      </c>
      <c r="N329">
        <f t="shared" si="18"/>
        <v>113.62248871081646</v>
      </c>
      <c r="O329">
        <v>69.448230769160105</v>
      </c>
      <c r="P329">
        <v>47.136112894329997</v>
      </c>
      <c r="Q329">
        <v>17.899999999999999</v>
      </c>
      <c r="R329" s="7">
        <v>-4.1963318059999999</v>
      </c>
      <c r="S329">
        <v>59.209000000000003</v>
      </c>
      <c r="T329">
        <v>58.325970592921401</v>
      </c>
      <c r="U329" s="9">
        <v>65.599999999999994</v>
      </c>
      <c r="V329" s="11">
        <v>84.7</v>
      </c>
      <c r="X329" s="8">
        <v>31868</v>
      </c>
      <c r="Y329" s="12">
        <v>111.4</v>
      </c>
      <c r="Z329" s="6">
        <f t="shared" si="23"/>
        <v>112.73333333333335</v>
      </c>
      <c r="AA329">
        <f t="shared" si="24"/>
        <v>107.77037037037037</v>
      </c>
      <c r="AB329">
        <f t="shared" si="15"/>
        <v>31975.77037037037</v>
      </c>
      <c r="AC329">
        <f t="shared" si="20"/>
        <v>28372.467054454632</v>
      </c>
    </row>
    <row r="330" spans="1:29">
      <c r="A330" s="1">
        <v>57.493499999999997</v>
      </c>
      <c r="B330" s="1">
        <v>113</v>
      </c>
      <c r="C330" s="1">
        <v>745.8</v>
      </c>
      <c r="D330" s="1">
        <v>6.91</v>
      </c>
      <c r="E330" s="1">
        <v>122.3</v>
      </c>
      <c r="F330" s="1">
        <f t="shared" si="21"/>
        <v>108.80165054608088</v>
      </c>
      <c r="G330" s="1">
        <v>124.4</v>
      </c>
      <c r="H330" s="1">
        <v>122.5</v>
      </c>
      <c r="I330">
        <f t="shared" si="22"/>
        <v>112.40638297872341</v>
      </c>
      <c r="J330">
        <f t="shared" si="16"/>
        <v>112.39361702127661</v>
      </c>
      <c r="K330">
        <f t="shared" si="17"/>
        <v>110.07412020292608</v>
      </c>
      <c r="L330">
        <v>109.29374489672989</v>
      </c>
      <c r="M330" s="1">
        <v>111.1</v>
      </c>
      <c r="N330">
        <f t="shared" si="18"/>
        <v>113.82170143181003</v>
      </c>
      <c r="O330">
        <v>69.755523825660902</v>
      </c>
      <c r="P330">
        <v>46.814843597100001</v>
      </c>
      <c r="Q330">
        <v>18.399999999999999</v>
      </c>
      <c r="R330" s="7">
        <v>-3.9316556829999998</v>
      </c>
      <c r="S330">
        <v>59.356000000000002</v>
      </c>
      <c r="T330">
        <v>58.458410447251602</v>
      </c>
      <c r="U330" s="9">
        <v>67.599999999999994</v>
      </c>
      <c r="V330" s="11">
        <v>80.599999999999895</v>
      </c>
      <c r="X330" s="8">
        <v>31898</v>
      </c>
      <c r="Y330" s="12">
        <v>113.1</v>
      </c>
      <c r="Z330" s="6">
        <f t="shared" si="23"/>
        <v>112.99743589743591</v>
      </c>
      <c r="AA330">
        <f t="shared" si="24"/>
        <v>107.92962962962963</v>
      </c>
      <c r="AB330">
        <f t="shared" si="15"/>
        <v>32005.929629629631</v>
      </c>
      <c r="AC330">
        <f t="shared" si="20"/>
        <v>28323.83153064569</v>
      </c>
    </row>
    <row r="331" spans="1:29">
      <c r="A331" s="1">
        <v>57.770699999999998</v>
      </c>
      <c r="B331" s="1">
        <v>113.5</v>
      </c>
      <c r="C331" s="1">
        <v>743.2</v>
      </c>
      <c r="D331" s="1">
        <v>6.72</v>
      </c>
      <c r="E331" s="1">
        <v>122.3</v>
      </c>
      <c r="F331" s="1">
        <f t="shared" si="21"/>
        <v>108.28921836438647</v>
      </c>
      <c r="G331" s="1">
        <v>124.6</v>
      </c>
      <c r="H331" s="1">
        <v>122.5</v>
      </c>
      <c r="I331">
        <f t="shared" si="22"/>
        <v>112.93829787234044</v>
      </c>
      <c r="J331">
        <f t="shared" si="16"/>
        <v>112.92553191489363</v>
      </c>
      <c r="K331">
        <f t="shared" si="17"/>
        <v>110.65476935226953</v>
      </c>
      <c r="L331">
        <v>109.91145675773355</v>
      </c>
      <c r="M331" s="1">
        <v>111.6</v>
      </c>
      <c r="N331">
        <f t="shared" si="18"/>
        <v>113.36397831087153</v>
      </c>
      <c r="O331">
        <v>69.316533744945303</v>
      </c>
      <c r="P331">
        <v>47.509928266640003</v>
      </c>
      <c r="Q331">
        <v>18.716666666670001</v>
      </c>
      <c r="R331" s="7">
        <v>-3.9316556829999998</v>
      </c>
      <c r="S331">
        <v>59.576000000000001</v>
      </c>
      <c r="T331">
        <v>58.703532878115404</v>
      </c>
      <c r="U331" s="9">
        <v>72.599999999999994</v>
      </c>
      <c r="V331" s="11">
        <v>80.799999999999898</v>
      </c>
      <c r="X331" s="8">
        <v>31929</v>
      </c>
      <c r="Y331" s="12">
        <v>114.1</v>
      </c>
      <c r="Z331" s="6">
        <f t="shared" si="23"/>
        <v>113.48461538461538</v>
      </c>
      <c r="AA331">
        <f t="shared" si="24"/>
        <v>108.54444444444444</v>
      </c>
      <c r="AB331">
        <f t="shared" si="15"/>
        <v>32037.544444444444</v>
      </c>
      <c r="AC331">
        <f t="shared" si="20"/>
        <v>28226.911404796869</v>
      </c>
    </row>
    <row r="332" spans="1:29">
      <c r="A332" s="1">
        <v>58.152299999999997</v>
      </c>
      <c r="B332" s="1">
        <v>113.8</v>
      </c>
      <c r="C332" s="1">
        <v>743</v>
      </c>
      <c r="D332" s="1">
        <v>6.59</v>
      </c>
      <c r="E332" s="1">
        <v>123</v>
      </c>
      <c r="F332" s="1">
        <f t="shared" si="21"/>
        <v>108.64499154294305</v>
      </c>
      <c r="G332" s="1">
        <v>124.6</v>
      </c>
      <c r="H332" s="1">
        <v>123</v>
      </c>
      <c r="I332">
        <f t="shared" si="22"/>
        <v>113.21276595744682</v>
      </c>
      <c r="J332">
        <f t="shared" si="16"/>
        <v>113.21276595744682</v>
      </c>
      <c r="K332">
        <f t="shared" si="17"/>
        <v>111.03630781586732</v>
      </c>
      <c r="L332">
        <v>110.27266788922056</v>
      </c>
      <c r="M332" s="1">
        <v>111.9</v>
      </c>
      <c r="N332">
        <f t="shared" si="18"/>
        <v>112.99264122744597</v>
      </c>
      <c r="O332">
        <v>70.238412914447807</v>
      </c>
      <c r="P332">
        <v>48.76046175322</v>
      </c>
      <c r="Q332">
        <v>19.61666666667</v>
      </c>
      <c r="R332" s="7">
        <v>-3.9597951660000001</v>
      </c>
      <c r="S332">
        <v>59.713000000000001</v>
      </c>
      <c r="T332">
        <v>58.846371844770701</v>
      </c>
      <c r="U332" s="9">
        <v>74.3</v>
      </c>
      <c r="V332" s="11">
        <v>83.299999999999898</v>
      </c>
      <c r="X332" s="8">
        <v>31959</v>
      </c>
      <c r="Y332" s="12">
        <v>115</v>
      </c>
      <c r="Z332" s="6">
        <f t="shared" si="23"/>
        <v>113.76923076923077</v>
      </c>
      <c r="AA332">
        <f t="shared" si="24"/>
        <v>108.95555555555555</v>
      </c>
      <c r="AB332">
        <f t="shared" si="15"/>
        <v>32067.955555555556</v>
      </c>
      <c r="AC332">
        <f t="shared" si="20"/>
        <v>28179.222808045306</v>
      </c>
    </row>
    <row r="333" spans="1:29">
      <c r="A333" s="1">
        <v>58.619599999999998</v>
      </c>
      <c r="B333" s="1">
        <v>114.3</v>
      </c>
      <c r="C333" s="1">
        <v>744.9</v>
      </c>
      <c r="D333" s="1">
        <v>6.71</v>
      </c>
      <c r="E333" s="1">
        <v>123.8</v>
      </c>
      <c r="F333" s="1">
        <f t="shared" si="21"/>
        <v>108.8891384085635</v>
      </c>
      <c r="G333" s="1">
        <v>125.4</v>
      </c>
      <c r="H333" s="1">
        <v>123.8</v>
      </c>
      <c r="I333">
        <f t="shared" si="22"/>
        <v>113.69361702127661</v>
      </c>
      <c r="J333">
        <f t="shared" si="16"/>
        <v>113.69361702127661</v>
      </c>
      <c r="K333">
        <f t="shared" si="17"/>
        <v>111.45883314816548</v>
      </c>
      <c r="L333">
        <v>110.67109909379307</v>
      </c>
      <c r="M333" s="1">
        <v>112.4</v>
      </c>
      <c r="N333">
        <f t="shared" si="18"/>
        <v>113.30871476547304</v>
      </c>
      <c r="O333">
        <v>70.1945139063765</v>
      </c>
      <c r="P333">
        <v>52.402186858</v>
      </c>
      <c r="Q333">
        <v>18.816666666669999</v>
      </c>
      <c r="R333" s="7">
        <v>-3.971313125</v>
      </c>
      <c r="S333">
        <v>59.948</v>
      </c>
      <c r="T333">
        <v>59.049876590417703</v>
      </c>
      <c r="U333" s="9">
        <v>77.400000000000006</v>
      </c>
      <c r="V333" s="11">
        <v>85.799999999999898</v>
      </c>
      <c r="X333" s="8">
        <v>31990</v>
      </c>
      <c r="Y333" s="12">
        <v>115.4</v>
      </c>
      <c r="Z333" s="6">
        <f t="shared" si="23"/>
        <v>114.27179487179487</v>
      </c>
      <c r="AA333">
        <f t="shared" si="24"/>
        <v>109.32592592592592</v>
      </c>
      <c r="AB333">
        <f t="shared" si="15"/>
        <v>32099.325925925925</v>
      </c>
      <c r="AC333">
        <f t="shared" si="20"/>
        <v>28083.399760215154</v>
      </c>
    </row>
    <row r="334" spans="1:29">
      <c r="A334" s="1">
        <v>58.773699999999998</v>
      </c>
      <c r="B334" s="1">
        <v>114.7</v>
      </c>
      <c r="C334" s="1">
        <v>747.6</v>
      </c>
      <c r="D334" s="1">
        <v>7.17</v>
      </c>
      <c r="E334" s="1">
        <v>124.4</v>
      </c>
      <c r="F334" s="1">
        <f t="shared" si="21"/>
        <v>109.04546980491625</v>
      </c>
      <c r="G334" s="1">
        <v>125.8</v>
      </c>
      <c r="H334" s="1">
        <v>124.2</v>
      </c>
      <c r="I334">
        <f t="shared" si="22"/>
        <v>114.0808510638298</v>
      </c>
      <c r="J334">
        <f t="shared" si="16"/>
        <v>114.0936170212766</v>
      </c>
      <c r="K334">
        <f t="shared" si="17"/>
        <v>111.8708331481655</v>
      </c>
      <c r="L334">
        <v>111.07109909379309</v>
      </c>
      <c r="M334" s="1">
        <v>112.7</v>
      </c>
      <c r="N334">
        <f t="shared" si="18"/>
        <v>113.2607861328258</v>
      </c>
      <c r="O334">
        <v>71.9504742292375</v>
      </c>
      <c r="P334">
        <v>57.123693498389997</v>
      </c>
      <c r="Q334">
        <v>18.283333333329999</v>
      </c>
      <c r="R334" s="7">
        <v>-4.0978245879999999</v>
      </c>
      <c r="S334">
        <v>60.151000000000003</v>
      </c>
      <c r="T334">
        <v>59.2468162285194</v>
      </c>
      <c r="U334" s="9">
        <v>77.3</v>
      </c>
      <c r="V334" s="11">
        <v>84.2</v>
      </c>
      <c r="X334" s="8">
        <v>32021</v>
      </c>
      <c r="Y334" s="12">
        <v>115.7</v>
      </c>
      <c r="Z334" s="6">
        <f t="shared" si="23"/>
        <v>114.67435897435898</v>
      </c>
      <c r="AA334">
        <f t="shared" si="24"/>
        <v>109.72962962962964</v>
      </c>
      <c r="AB334">
        <f t="shared" si="15"/>
        <v>32130.72962962963</v>
      </c>
      <c r="AC334">
        <f t="shared" si="20"/>
        <v>28012.841874132198</v>
      </c>
    </row>
    <row r="335" spans="1:29">
      <c r="A335" s="1">
        <v>59.635399999999997</v>
      </c>
      <c r="B335" s="1">
        <v>115</v>
      </c>
      <c r="C335" s="1">
        <v>756.2</v>
      </c>
      <c r="D335" s="1">
        <v>7.36</v>
      </c>
      <c r="E335" s="1">
        <v>124.8</v>
      </c>
      <c r="F335" s="1">
        <f t="shared" si="21"/>
        <v>109.11526155219882</v>
      </c>
      <c r="G335" s="1">
        <v>126.8</v>
      </c>
      <c r="H335" s="1">
        <v>124.6</v>
      </c>
      <c r="I335">
        <f t="shared" si="22"/>
        <v>114.37446808510639</v>
      </c>
      <c r="J335">
        <f t="shared" si="16"/>
        <v>114.3872340425532</v>
      </c>
      <c r="K335">
        <f t="shared" si="17"/>
        <v>111.99958236845276</v>
      </c>
      <c r="L335">
        <v>111.18253443452423</v>
      </c>
      <c r="M335" s="1">
        <v>112.9</v>
      </c>
      <c r="N335">
        <f t="shared" si="18"/>
        <v>114.04668965760349</v>
      </c>
      <c r="O335">
        <v>70.852999027449499</v>
      </c>
      <c r="P335">
        <v>56.63735107206</v>
      </c>
      <c r="Q335">
        <v>18.566666666669999</v>
      </c>
      <c r="R335" s="7">
        <v>-4.0978245879999999</v>
      </c>
      <c r="S335">
        <v>60.347999999999999</v>
      </c>
      <c r="T335">
        <v>59.4030193695232</v>
      </c>
      <c r="U335" s="9">
        <v>78.099999999999994</v>
      </c>
      <c r="V335" s="11">
        <v>80.400000000000006</v>
      </c>
      <c r="X335" s="8">
        <v>32051</v>
      </c>
      <c r="Y335" s="12">
        <v>115.8</v>
      </c>
      <c r="Z335" s="6">
        <f t="shared" si="23"/>
        <v>114.97948717948718</v>
      </c>
      <c r="AA335">
        <f t="shared" si="24"/>
        <v>109.72592592592594</v>
      </c>
      <c r="AB335">
        <f t="shared" si="15"/>
        <v>32160.725925925926</v>
      </c>
      <c r="AC335">
        <f t="shared" si="20"/>
        <v>27965.848631239936</v>
      </c>
    </row>
    <row r="336" spans="1:29">
      <c r="A336" s="1">
        <v>59.9604</v>
      </c>
      <c r="B336" s="1">
        <v>115.4</v>
      </c>
      <c r="C336" s="1">
        <v>753.2</v>
      </c>
      <c r="D336" s="1">
        <v>6.67</v>
      </c>
      <c r="E336" s="1">
        <v>124.8</v>
      </c>
      <c r="F336" s="1">
        <f t="shared" si="21"/>
        <v>108.71080139372822</v>
      </c>
      <c r="G336" s="1">
        <v>127.1</v>
      </c>
      <c r="H336" s="1">
        <v>124.6</v>
      </c>
      <c r="I336">
        <f t="shared" si="22"/>
        <v>114.80000000000001</v>
      </c>
      <c r="J336">
        <f t="shared" si="16"/>
        <v>114.81276595744683</v>
      </c>
      <c r="K336">
        <f t="shared" si="17"/>
        <v>112.43016898014913</v>
      </c>
      <c r="L336">
        <v>111.64060529803101</v>
      </c>
      <c r="M336" s="1">
        <v>113.3</v>
      </c>
      <c r="N336">
        <f t="shared" si="18"/>
        <v>113.8474658576951</v>
      </c>
      <c r="O336">
        <v>70.5018069628766</v>
      </c>
      <c r="P336">
        <v>57.90664852642</v>
      </c>
      <c r="Q336">
        <v>17.75</v>
      </c>
      <c r="R336" s="7">
        <v>-4.1557761849999997</v>
      </c>
      <c r="S336">
        <v>60.465000000000003</v>
      </c>
      <c r="T336">
        <v>59.520857676112399</v>
      </c>
      <c r="U336" s="9">
        <v>79.2</v>
      </c>
      <c r="V336" s="11">
        <v>72.7</v>
      </c>
      <c r="X336" s="8">
        <v>32082</v>
      </c>
      <c r="Y336" s="12">
        <v>116.1</v>
      </c>
      <c r="Z336" s="6">
        <f t="shared" si="23"/>
        <v>115.38205128205129</v>
      </c>
      <c r="AA336">
        <f t="shared" si="24"/>
        <v>110.17407407407407</v>
      </c>
      <c r="AB336">
        <f t="shared" si="15"/>
        <v>32192.174074074075</v>
      </c>
      <c r="AC336">
        <f t="shared" si="20"/>
        <v>27896.164708903012</v>
      </c>
    </row>
    <row r="337" spans="1:29">
      <c r="A337" s="1">
        <v>60.253300000000003</v>
      </c>
      <c r="B337" s="1">
        <v>115.6</v>
      </c>
      <c r="C337" s="1">
        <v>750.2</v>
      </c>
      <c r="D337" s="1">
        <v>6.77</v>
      </c>
      <c r="E337" s="1">
        <v>125.6</v>
      </c>
      <c r="F337" s="1">
        <f t="shared" si="21"/>
        <v>109.25377554042048</v>
      </c>
      <c r="G337" s="1">
        <v>127.8</v>
      </c>
      <c r="H337" s="1">
        <v>125.5</v>
      </c>
      <c r="I337">
        <f t="shared" si="22"/>
        <v>114.96170212765958</v>
      </c>
      <c r="J337">
        <f t="shared" si="16"/>
        <v>114.96808510638297</v>
      </c>
      <c r="K337">
        <f t="shared" si="17"/>
        <v>112.4918700523378</v>
      </c>
      <c r="L337">
        <v>111.65518090674234</v>
      </c>
      <c r="M337" s="1">
        <v>113.4</v>
      </c>
      <c r="N337">
        <f t="shared" si="18"/>
        <v>114.45953422147268</v>
      </c>
      <c r="O337">
        <v>69.799422833732194</v>
      </c>
      <c r="P337">
        <v>56.64629306266</v>
      </c>
      <c r="Q337">
        <v>16.63333333333</v>
      </c>
      <c r="R337" s="7">
        <v>-4.2782693549999999</v>
      </c>
      <c r="S337">
        <v>60.576000000000001</v>
      </c>
      <c r="T337">
        <v>59.585379446910203</v>
      </c>
      <c r="U337" s="9">
        <v>80.2</v>
      </c>
      <c r="V337" s="11">
        <v>76.7</v>
      </c>
      <c r="X337" s="8">
        <v>32112</v>
      </c>
      <c r="Y337" s="12">
        <v>116.4</v>
      </c>
      <c r="Z337" s="6">
        <f t="shared" si="23"/>
        <v>115.57948717948717</v>
      </c>
      <c r="AA337">
        <f t="shared" si="24"/>
        <v>110.14814814814814</v>
      </c>
      <c r="AB337">
        <f t="shared" si="15"/>
        <v>32222.14814814815</v>
      </c>
      <c r="AC337">
        <f t="shared" si="20"/>
        <v>27873.83057798283</v>
      </c>
    </row>
    <row r="338" spans="1:29">
      <c r="A338" s="1">
        <v>60.283200000000001</v>
      </c>
      <c r="B338" s="1">
        <v>116</v>
      </c>
      <c r="C338" s="1">
        <v>756.2</v>
      </c>
      <c r="D338" s="1">
        <v>6.85</v>
      </c>
      <c r="E338" s="1">
        <v>126</v>
      </c>
      <c r="F338" s="1">
        <f t="shared" si="21"/>
        <v>109.22168941350054</v>
      </c>
      <c r="G338" s="1">
        <v>128.5</v>
      </c>
      <c r="H338" s="1">
        <v>125.9</v>
      </c>
      <c r="I338">
        <f t="shared" si="22"/>
        <v>115.36170212765958</v>
      </c>
      <c r="J338">
        <f t="shared" si="16"/>
        <v>115.36808510638298</v>
      </c>
      <c r="K338">
        <f t="shared" si="17"/>
        <v>112.8134602005704</v>
      </c>
      <c r="L338">
        <v>111.97176617081958</v>
      </c>
      <c r="M338" s="1">
        <v>113.6</v>
      </c>
      <c r="N338">
        <f t="shared" si="18"/>
        <v>114.7610727189617</v>
      </c>
      <c r="O338">
        <v>71.730979188879999</v>
      </c>
      <c r="P338">
        <v>54.276130002640002</v>
      </c>
      <c r="Q338">
        <v>16.466666666670001</v>
      </c>
      <c r="R338" s="7">
        <v>-4.2782693549999999</v>
      </c>
      <c r="S338">
        <v>60.805</v>
      </c>
      <c r="T338">
        <v>59.803936263351403</v>
      </c>
      <c r="U338" s="9">
        <v>78.7</v>
      </c>
      <c r="V338" s="11">
        <v>80.900000000000006</v>
      </c>
      <c r="X338" s="8">
        <v>32143</v>
      </c>
      <c r="Y338" s="12">
        <v>115.9</v>
      </c>
      <c r="Z338" s="6">
        <f t="shared" si="23"/>
        <v>116.00256410256411</v>
      </c>
      <c r="AA338">
        <f t="shared" si="24"/>
        <v>110.44814814814815</v>
      </c>
      <c r="AB338">
        <f t="shared" si="15"/>
        <v>32253.448148148149</v>
      </c>
      <c r="AC338">
        <f t="shared" si="20"/>
        <v>27804.696679438057</v>
      </c>
    </row>
    <row r="339" spans="1:29">
      <c r="A339" s="1">
        <v>60.528599999999997</v>
      </c>
      <c r="B339" s="1">
        <v>116.2</v>
      </c>
      <c r="C339" s="1">
        <v>757.7</v>
      </c>
      <c r="D339" s="1">
        <v>6.61</v>
      </c>
      <c r="E339" s="1">
        <v>126.3</v>
      </c>
      <c r="F339" s="1">
        <f t="shared" si="21"/>
        <v>109.29830052843805</v>
      </c>
      <c r="G339" s="1">
        <v>129</v>
      </c>
      <c r="H339" s="1">
        <v>126.2</v>
      </c>
      <c r="I339">
        <f t="shared" si="22"/>
        <v>115.55531914893618</v>
      </c>
      <c r="J339">
        <f t="shared" si="16"/>
        <v>115.56170212765959</v>
      </c>
      <c r="K339">
        <f t="shared" si="17"/>
        <v>112.93894468916949</v>
      </c>
      <c r="L339">
        <v>112.08611137145691</v>
      </c>
      <c r="M339" s="1">
        <v>113.7</v>
      </c>
      <c r="N339">
        <f t="shared" si="18"/>
        <v>115.09008424111525</v>
      </c>
      <c r="O339">
        <v>70.809100019377496</v>
      </c>
      <c r="P339">
        <v>49.599130278300002</v>
      </c>
      <c r="Q339">
        <v>15.85</v>
      </c>
      <c r="R339" s="7">
        <v>-4.4502205850000003</v>
      </c>
      <c r="S339">
        <v>60.893000000000001</v>
      </c>
      <c r="T339">
        <v>59.867198248993198</v>
      </c>
      <c r="U339" s="9">
        <v>81.2</v>
      </c>
      <c r="V339" s="11">
        <v>81.900000000000006</v>
      </c>
      <c r="X339" s="8">
        <v>32174</v>
      </c>
      <c r="Y339" s="12">
        <v>116.4</v>
      </c>
      <c r="Z339" s="6">
        <f t="shared" si="23"/>
        <v>116.1948717948718</v>
      </c>
      <c r="AA339">
        <f t="shared" si="24"/>
        <v>110.50370370370371</v>
      </c>
      <c r="AB339">
        <f t="shared" si="15"/>
        <v>32284.503703703704</v>
      </c>
      <c r="AC339">
        <f t="shared" si="20"/>
        <v>27783.566010072034</v>
      </c>
    </row>
    <row r="340" spans="1:29">
      <c r="A340" s="1">
        <v>60.666899999999998</v>
      </c>
      <c r="B340" s="1">
        <v>116.5</v>
      </c>
      <c r="C340" s="1">
        <v>761.8</v>
      </c>
      <c r="D340" s="1">
        <v>6.57</v>
      </c>
      <c r="E340" s="1">
        <v>126.4</v>
      </c>
      <c r="F340" s="1">
        <f t="shared" si="21"/>
        <v>109.08957361636492</v>
      </c>
      <c r="G340" s="1">
        <v>129.4</v>
      </c>
      <c r="H340" s="1">
        <v>126.6</v>
      </c>
      <c r="I340">
        <f t="shared" si="22"/>
        <v>115.86808510638298</v>
      </c>
      <c r="J340">
        <f t="shared" si="16"/>
        <v>115.85531914893618</v>
      </c>
      <c r="K340">
        <f t="shared" si="17"/>
        <v>113.19508610601579</v>
      </c>
      <c r="L340">
        <v>112.35221926171893</v>
      </c>
      <c r="M340" s="1">
        <v>114.1</v>
      </c>
      <c r="N340">
        <f t="shared" si="18"/>
        <v>115.17351490723038</v>
      </c>
      <c r="O340">
        <v>71.379787124307796</v>
      </c>
      <c r="P340">
        <v>49.627173514349998</v>
      </c>
      <c r="Q340">
        <v>14.783333333330001</v>
      </c>
      <c r="R340" s="7">
        <v>-4.3608396679999997</v>
      </c>
      <c r="S340">
        <v>61.103000000000002</v>
      </c>
      <c r="T340">
        <v>60.084910838732299</v>
      </c>
      <c r="U340" s="9">
        <v>74.5</v>
      </c>
      <c r="V340" s="11">
        <v>85.2</v>
      </c>
      <c r="X340" s="8">
        <v>32203</v>
      </c>
      <c r="Y340" s="12">
        <v>116.9</v>
      </c>
      <c r="Z340" s="6">
        <f t="shared" si="23"/>
        <v>116.4897435897436</v>
      </c>
      <c r="AA340">
        <f t="shared" si="24"/>
        <v>110.75185185185185</v>
      </c>
      <c r="AB340">
        <f t="shared" si="15"/>
        <v>32313.751851851852</v>
      </c>
      <c r="AC340">
        <f t="shared" si="20"/>
        <v>27737.126053091721</v>
      </c>
    </row>
    <row r="341" spans="1:29">
      <c r="A341" s="1">
        <v>60.987900000000003</v>
      </c>
      <c r="B341" s="1">
        <v>117.2</v>
      </c>
      <c r="C341" s="1">
        <v>768.1</v>
      </c>
      <c r="D341" s="1">
        <v>6.85</v>
      </c>
      <c r="E341" s="1">
        <v>126.6</v>
      </c>
      <c r="F341" s="1">
        <f t="shared" si="21"/>
        <v>108.57632933104631</v>
      </c>
      <c r="G341" s="1">
        <v>129.80000000000001</v>
      </c>
      <c r="H341" s="1">
        <v>126.9</v>
      </c>
      <c r="I341">
        <f t="shared" si="22"/>
        <v>116.60000000000001</v>
      </c>
      <c r="J341">
        <f t="shared" si="16"/>
        <v>116.5808510638298</v>
      </c>
      <c r="K341">
        <f t="shared" si="17"/>
        <v>113.96819197450695</v>
      </c>
      <c r="L341">
        <v>113.16190635585846</v>
      </c>
      <c r="M341" s="1">
        <v>114.8</v>
      </c>
      <c r="N341">
        <f t="shared" si="18"/>
        <v>114.70291035202251</v>
      </c>
      <c r="O341">
        <v>72.608959350310499</v>
      </c>
      <c r="P341">
        <v>50.922268312379998</v>
      </c>
      <c r="Q341">
        <v>16.466666666670001</v>
      </c>
      <c r="R341" s="7">
        <v>-4.3608396679999997</v>
      </c>
      <c r="S341">
        <v>61.401000000000003</v>
      </c>
      <c r="T341">
        <v>60.403281982139703</v>
      </c>
      <c r="U341" s="9">
        <v>81</v>
      </c>
      <c r="V341" s="11">
        <v>82.4</v>
      </c>
      <c r="X341" s="8">
        <v>32234</v>
      </c>
      <c r="Y341" s="12">
        <v>117.3</v>
      </c>
      <c r="Z341" s="6">
        <f t="shared" si="23"/>
        <v>117.19743589743589</v>
      </c>
      <c r="AA341">
        <f t="shared" si="24"/>
        <v>111.59629629629627</v>
      </c>
      <c r="AB341">
        <f t="shared" si="15"/>
        <v>32345.596296296295</v>
      </c>
      <c r="AC341">
        <f t="shared" si="20"/>
        <v>27598.631652129945</v>
      </c>
    </row>
    <row r="342" spans="1:29">
      <c r="A342" s="1">
        <v>60.917999999999999</v>
      </c>
      <c r="B342" s="1">
        <v>117.5</v>
      </c>
      <c r="C342" s="1">
        <v>771.7</v>
      </c>
      <c r="D342" s="1">
        <v>7.01</v>
      </c>
      <c r="E342" s="1">
        <v>126.9</v>
      </c>
      <c r="F342" s="1">
        <f t="shared" si="21"/>
        <v>108.55431993156543</v>
      </c>
      <c r="G342" s="1">
        <v>130.19999999999999</v>
      </c>
      <c r="H342" s="1">
        <v>127.2</v>
      </c>
      <c r="I342">
        <f t="shared" si="22"/>
        <v>116.9</v>
      </c>
      <c r="J342">
        <f t="shared" si="16"/>
        <v>116.88085106382979</v>
      </c>
      <c r="K342">
        <f t="shared" si="17"/>
        <v>114.24386351038335</v>
      </c>
      <c r="L342">
        <v>113.43602501104611</v>
      </c>
      <c r="M342" s="1">
        <v>115.1</v>
      </c>
      <c r="N342">
        <f t="shared" si="18"/>
        <v>114.77835192772442</v>
      </c>
      <c r="O342">
        <v>74.452717689314895</v>
      </c>
      <c r="P342">
        <v>51.469914717549997</v>
      </c>
      <c r="Q342">
        <v>16.216666666670001</v>
      </c>
      <c r="R342" s="7">
        <v>-4.1367240839999999</v>
      </c>
      <c r="S342">
        <v>61.58</v>
      </c>
      <c r="T342">
        <v>60.579689266328103</v>
      </c>
      <c r="U342" s="9">
        <v>81.5</v>
      </c>
      <c r="V342" s="11">
        <v>87.299999999999898</v>
      </c>
      <c r="X342" s="8">
        <v>32264</v>
      </c>
      <c r="Y342" s="12">
        <v>117.4</v>
      </c>
      <c r="Z342" s="6">
        <f t="shared" si="23"/>
        <v>117.50256410256411</v>
      </c>
      <c r="AA342">
        <f t="shared" si="24"/>
        <v>111.85925925925925</v>
      </c>
      <c r="AB342">
        <f t="shared" ref="AB342:AB405" si="25">X342+AA342</f>
        <v>32375.859259259258</v>
      </c>
      <c r="AC342">
        <f t="shared" si="20"/>
        <v>27553.922773837665</v>
      </c>
    </row>
    <row r="343" spans="1:29">
      <c r="A343" s="1">
        <v>61.076500000000003</v>
      </c>
      <c r="B343" s="1">
        <v>118</v>
      </c>
      <c r="C343" s="1">
        <v>778.3</v>
      </c>
      <c r="D343" s="1">
        <v>7.48</v>
      </c>
      <c r="E343" s="1">
        <v>127.3</v>
      </c>
      <c r="F343" s="1">
        <f t="shared" si="21"/>
        <v>108.42681357713705</v>
      </c>
      <c r="G343" s="1">
        <v>130.80000000000001</v>
      </c>
      <c r="H343" s="1">
        <v>127.6</v>
      </c>
      <c r="I343">
        <f t="shared" si="22"/>
        <v>117.4063829787234</v>
      </c>
      <c r="J343">
        <f t="shared" ref="J343:J406" si="26">(B343-0.06*H343)/0.94</f>
        <v>117.38723404255319</v>
      </c>
      <c r="K343">
        <f t="shared" ref="K343:K406" si="27">0.94*L343+0.06*E343</f>
        <v>114.72106516528983</v>
      </c>
      <c r="L343">
        <v>113.91815443115939</v>
      </c>
      <c r="M343" s="1">
        <v>115.6</v>
      </c>
      <c r="N343">
        <f t="shared" ref="N343:N406" si="28">G343/L343*100</f>
        <v>114.81927586795859</v>
      </c>
      <c r="O343">
        <v>74.452717689314895</v>
      </c>
      <c r="P343">
        <v>51.558294442209998</v>
      </c>
      <c r="Q343">
        <v>15.33333333333</v>
      </c>
      <c r="R343" s="7">
        <v>-3.7930933759999999</v>
      </c>
      <c r="S343">
        <v>61.841000000000001</v>
      </c>
      <c r="T343">
        <v>60.836752162493397</v>
      </c>
      <c r="U343" s="9">
        <v>80.7</v>
      </c>
      <c r="V343" s="11">
        <v>85.7</v>
      </c>
      <c r="X343" s="8">
        <v>32295</v>
      </c>
      <c r="Y343" s="12">
        <v>117.6</v>
      </c>
      <c r="Z343" s="6">
        <f t="shared" si="23"/>
        <v>118.01025641025642</v>
      </c>
      <c r="AA343">
        <f t="shared" si="24"/>
        <v>112.32592592592592</v>
      </c>
      <c r="AB343">
        <f t="shared" si="25"/>
        <v>32407.325925925925</v>
      </c>
      <c r="AC343">
        <f t="shared" ref="AC343:AC406" si="29">AB343/B343*100</f>
        <v>27463.835530445696</v>
      </c>
    </row>
    <row r="344" spans="1:29">
      <c r="A344" s="1">
        <v>61.106299999999997</v>
      </c>
      <c r="B344" s="1">
        <v>118.5</v>
      </c>
      <c r="C344" s="1">
        <v>781.4</v>
      </c>
      <c r="D344" s="1">
        <v>7.76</v>
      </c>
      <c r="E344" s="1">
        <v>127.8</v>
      </c>
      <c r="F344" s="1">
        <f t="shared" si="21"/>
        <v>108.39107838891296</v>
      </c>
      <c r="G344" s="1">
        <v>131.30000000000001</v>
      </c>
      <c r="H344" s="1">
        <v>127.9</v>
      </c>
      <c r="I344">
        <f t="shared" si="22"/>
        <v>117.9063829787234</v>
      </c>
      <c r="J344">
        <f t="shared" si="26"/>
        <v>117.9</v>
      </c>
      <c r="K344">
        <f t="shared" si="27"/>
        <v>115.23612540334997</v>
      </c>
      <c r="L344">
        <v>114.43417596101062</v>
      </c>
      <c r="M344" s="1">
        <v>116.2</v>
      </c>
      <c r="N344">
        <f t="shared" si="28"/>
        <v>114.73845020279241</v>
      </c>
      <c r="O344">
        <v>76.252577020247202</v>
      </c>
      <c r="P344">
        <v>49.250503220600002</v>
      </c>
      <c r="Q344">
        <v>14.48333333333</v>
      </c>
      <c r="R344" s="7">
        <v>-3.7930933759999999</v>
      </c>
      <c r="S344">
        <v>62.142000000000003</v>
      </c>
      <c r="T344">
        <v>61.144698546664301</v>
      </c>
      <c r="U344" s="9">
        <v>81</v>
      </c>
      <c r="V344" s="11">
        <v>82.299999999999898</v>
      </c>
      <c r="X344" s="8">
        <v>32325</v>
      </c>
      <c r="Y344" s="12">
        <v>117.9</v>
      </c>
      <c r="Z344" s="6">
        <f t="shared" si="23"/>
        <v>118.51538461538462</v>
      </c>
      <c r="AA344">
        <f t="shared" si="24"/>
        <v>112.83333333333331</v>
      </c>
      <c r="AB344">
        <f t="shared" si="25"/>
        <v>32437.833333333332</v>
      </c>
      <c r="AC344">
        <f t="shared" si="29"/>
        <v>27373.699015471168</v>
      </c>
    </row>
    <row r="345" spans="1:29">
      <c r="A345" s="1">
        <v>61.390500000000003</v>
      </c>
      <c r="B345" s="1">
        <v>119</v>
      </c>
      <c r="C345" s="1">
        <v>783.3</v>
      </c>
      <c r="D345" s="1">
        <v>7.99</v>
      </c>
      <c r="E345" s="1">
        <v>128.4</v>
      </c>
      <c r="F345" s="1">
        <f t="shared" si="21"/>
        <v>108.44594594594594</v>
      </c>
      <c r="G345" s="1">
        <v>131.9</v>
      </c>
      <c r="H345" s="1">
        <v>128.4</v>
      </c>
      <c r="I345">
        <f t="shared" si="22"/>
        <v>118.40000000000002</v>
      </c>
      <c r="J345">
        <f t="shared" si="26"/>
        <v>118.40000000000002</v>
      </c>
      <c r="K345">
        <f t="shared" si="27"/>
        <v>115.71779693922637</v>
      </c>
      <c r="L345">
        <v>114.90829461619829</v>
      </c>
      <c r="M345" s="1">
        <v>116.6</v>
      </c>
      <c r="N345">
        <f t="shared" si="28"/>
        <v>114.7871878531965</v>
      </c>
      <c r="O345">
        <v>76.647668092891394</v>
      </c>
      <c r="P345">
        <v>47.272492725589998</v>
      </c>
      <c r="Q345">
        <v>14.55</v>
      </c>
      <c r="R345" s="7">
        <v>-3.9455749839999998</v>
      </c>
      <c r="S345">
        <v>62.325000000000003</v>
      </c>
      <c r="T345">
        <v>61.305367956574997</v>
      </c>
      <c r="U345" s="9">
        <v>78.2</v>
      </c>
      <c r="V345" s="11">
        <v>88.799999999999898</v>
      </c>
      <c r="X345" s="8">
        <v>32356</v>
      </c>
      <c r="Y345" s="12">
        <v>118.5</v>
      </c>
      <c r="Z345" s="6">
        <f t="shared" si="23"/>
        <v>119.01282051282051</v>
      </c>
      <c r="AA345">
        <f t="shared" si="24"/>
        <v>113.28518518518518</v>
      </c>
      <c r="AB345">
        <f t="shared" si="25"/>
        <v>32469.285185185185</v>
      </c>
      <c r="AC345">
        <f t="shared" si="29"/>
        <v>27285.113600995952</v>
      </c>
    </row>
    <row r="346" spans="1:29">
      <c r="A346" s="1">
        <v>61.213200000000001</v>
      </c>
      <c r="B346" s="1">
        <v>119.5</v>
      </c>
      <c r="C346" s="1">
        <v>783.7</v>
      </c>
      <c r="D346" s="1">
        <v>8.17</v>
      </c>
      <c r="E346" s="1">
        <v>129.1</v>
      </c>
      <c r="F346" s="1">
        <f t="shared" si="21"/>
        <v>108.59029654419527</v>
      </c>
      <c r="G346" s="1">
        <v>132.5</v>
      </c>
      <c r="H346" s="1">
        <v>128.9</v>
      </c>
      <c r="I346">
        <f t="shared" si="22"/>
        <v>118.8872340425532</v>
      </c>
      <c r="J346">
        <f t="shared" si="26"/>
        <v>118.9</v>
      </c>
      <c r="K346">
        <f t="shared" si="27"/>
        <v>116.20546847510278</v>
      </c>
      <c r="L346">
        <v>115.38241327138594</v>
      </c>
      <c r="M346" s="1">
        <v>117.2</v>
      </c>
      <c r="N346">
        <f t="shared" si="28"/>
        <v>114.83552496718241</v>
      </c>
      <c r="O346">
        <v>77.657345278536596</v>
      </c>
      <c r="P346">
        <v>46.889647636360003</v>
      </c>
      <c r="Q346">
        <v>13.1</v>
      </c>
      <c r="R346" s="7">
        <v>-3.9830006099999999</v>
      </c>
      <c r="S346">
        <v>62.63</v>
      </c>
      <c r="T346">
        <v>61.606546944493097</v>
      </c>
      <c r="U346" s="9">
        <v>72.8</v>
      </c>
      <c r="V346" s="11">
        <v>89.5</v>
      </c>
      <c r="X346" s="8">
        <v>32387</v>
      </c>
      <c r="Y346" s="12">
        <v>118.9</v>
      </c>
      <c r="Z346" s="6">
        <f t="shared" si="23"/>
        <v>119.51538461538462</v>
      </c>
      <c r="AA346">
        <f t="shared" si="24"/>
        <v>113.74444444444444</v>
      </c>
      <c r="AB346">
        <f t="shared" si="25"/>
        <v>32500.744444444445</v>
      </c>
      <c r="AC346">
        <f t="shared" si="29"/>
        <v>27197.275685727567</v>
      </c>
    </row>
    <row r="347" spans="1:29">
      <c r="A347" s="1">
        <v>61.502099999999999</v>
      </c>
      <c r="B347" s="1">
        <v>119.9</v>
      </c>
      <c r="C347" s="1">
        <v>783.3</v>
      </c>
      <c r="D347" s="1">
        <v>8.3000000000000007</v>
      </c>
      <c r="E347" s="1">
        <v>129.4</v>
      </c>
      <c r="F347" s="1">
        <f t="shared" si="21"/>
        <v>108.47185560390953</v>
      </c>
      <c r="G347" s="1">
        <v>132.69999999999999</v>
      </c>
      <c r="H347" s="1">
        <v>129.1</v>
      </c>
      <c r="I347">
        <f t="shared" si="22"/>
        <v>119.29361702127662</v>
      </c>
      <c r="J347">
        <f t="shared" si="26"/>
        <v>119.31276595744683</v>
      </c>
      <c r="K347">
        <f t="shared" si="27"/>
        <v>116.66318564141017</v>
      </c>
      <c r="L347">
        <v>115.85019749086189</v>
      </c>
      <c r="M347" s="1">
        <v>117.6</v>
      </c>
      <c r="N347">
        <f t="shared" si="28"/>
        <v>114.54447456636161</v>
      </c>
      <c r="O347">
        <v>77.174456189749705</v>
      </c>
      <c r="P347">
        <v>48.452857862149997</v>
      </c>
      <c r="Q347">
        <v>12.183333333329999</v>
      </c>
      <c r="R347" s="7">
        <v>-3.9830006099999999</v>
      </c>
      <c r="S347">
        <v>62.831000000000003</v>
      </c>
      <c r="T347">
        <v>61.821710593591298</v>
      </c>
      <c r="U347" s="9">
        <v>71.5</v>
      </c>
      <c r="V347" s="11">
        <v>87</v>
      </c>
      <c r="W347">
        <v>8.2609999999999992</v>
      </c>
      <c r="X347" s="8">
        <v>32417</v>
      </c>
      <c r="Y347" s="12">
        <v>119.2</v>
      </c>
      <c r="Z347" s="6">
        <f t="shared" si="23"/>
        <v>119.91794871794872</v>
      </c>
      <c r="AA347">
        <f t="shared" si="24"/>
        <v>114.23703703703703</v>
      </c>
      <c r="AB347">
        <f t="shared" si="25"/>
        <v>32531.237037037037</v>
      </c>
      <c r="AC347">
        <f t="shared" si="29"/>
        <v>27131.974176010874</v>
      </c>
    </row>
    <row r="348" spans="1:29">
      <c r="A348" s="1">
        <v>61.612200000000001</v>
      </c>
      <c r="B348" s="1">
        <v>120.3</v>
      </c>
      <c r="C348" s="1">
        <v>784.9</v>
      </c>
      <c r="D348" s="1">
        <v>8.34</v>
      </c>
      <c r="E348" s="1">
        <v>129.80000000000001</v>
      </c>
      <c r="F348" s="1">
        <f t="shared" si="21"/>
        <v>108.44354379977246</v>
      </c>
      <c r="G348" s="1">
        <v>133.5</v>
      </c>
      <c r="H348" s="1">
        <v>129.5</v>
      </c>
      <c r="I348">
        <f t="shared" si="22"/>
        <v>119.69361702127661</v>
      </c>
      <c r="J348">
        <f t="shared" si="26"/>
        <v>119.71276595744682</v>
      </c>
      <c r="K348">
        <f t="shared" si="27"/>
        <v>116.96587178491572</v>
      </c>
      <c r="L348">
        <v>116.14667211161247</v>
      </c>
      <c r="M348" s="1">
        <v>117.9</v>
      </c>
      <c r="N348">
        <f t="shared" si="28"/>
        <v>114.94087395953252</v>
      </c>
      <c r="O348">
        <v>77.174456189749705</v>
      </c>
      <c r="P348">
        <v>49.412106103569997</v>
      </c>
      <c r="Q348">
        <v>12.533333333330001</v>
      </c>
      <c r="R348" s="7">
        <v>-4.0105592129999996</v>
      </c>
      <c r="S348">
        <v>62.975000000000001</v>
      </c>
      <c r="T348">
        <v>61.928668674487803</v>
      </c>
      <c r="U348" s="9">
        <v>70.900000000000006</v>
      </c>
      <c r="V348" s="11">
        <v>86.299999999999898</v>
      </c>
      <c r="W348">
        <v>8.36095238095238</v>
      </c>
      <c r="X348" s="8">
        <v>32448</v>
      </c>
      <c r="Y348" s="12">
        <v>119.2</v>
      </c>
      <c r="Z348" s="6">
        <f t="shared" si="23"/>
        <v>120.32820512820513</v>
      </c>
      <c r="AA348">
        <f t="shared" si="24"/>
        <v>114.47407407407407</v>
      </c>
      <c r="AB348">
        <f t="shared" si="25"/>
        <v>32562.474074074074</v>
      </c>
      <c r="AC348">
        <f t="shared" si="29"/>
        <v>27067.725747359997</v>
      </c>
    </row>
    <row r="349" spans="1:29">
      <c r="A349" s="1">
        <v>61.893599999999999</v>
      </c>
      <c r="B349" s="1">
        <v>120.7</v>
      </c>
      <c r="C349" s="1">
        <v>786.7</v>
      </c>
      <c r="D349" s="1">
        <v>8.7100000000000009</v>
      </c>
      <c r="E349" s="1">
        <v>130.1</v>
      </c>
      <c r="F349" s="1">
        <f t="shared" si="21"/>
        <v>108.32639467110741</v>
      </c>
      <c r="G349" s="1">
        <v>133.9</v>
      </c>
      <c r="H349" s="1">
        <v>129.9</v>
      </c>
      <c r="I349">
        <f t="shared" si="22"/>
        <v>120.10000000000001</v>
      </c>
      <c r="J349">
        <f t="shared" si="26"/>
        <v>120.11276595744683</v>
      </c>
      <c r="K349">
        <f t="shared" si="27"/>
        <v>117.35987178491573</v>
      </c>
      <c r="L349">
        <v>116.54667211161248</v>
      </c>
      <c r="M349" s="1">
        <v>118.3</v>
      </c>
      <c r="N349">
        <f t="shared" si="28"/>
        <v>114.88959536465259</v>
      </c>
      <c r="O349">
        <v>75.9857369745977</v>
      </c>
      <c r="P349">
        <v>49.815281811589998</v>
      </c>
      <c r="Q349">
        <v>14.65</v>
      </c>
      <c r="R349" s="7">
        <v>-3.5612943719999999</v>
      </c>
      <c r="S349">
        <v>63.164999999999999</v>
      </c>
      <c r="T349">
        <v>62.117968937138798</v>
      </c>
      <c r="U349" s="9">
        <v>69.8</v>
      </c>
      <c r="V349" s="11">
        <v>85.5</v>
      </c>
      <c r="W349">
        <v>8.9028571428571404</v>
      </c>
      <c r="X349" s="8">
        <v>32478</v>
      </c>
      <c r="Y349" s="12">
        <v>119.7</v>
      </c>
      <c r="Z349" s="6">
        <f t="shared" si="23"/>
        <v>120.72564102564102</v>
      </c>
      <c r="AA349">
        <f t="shared" si="24"/>
        <v>114.87037037037035</v>
      </c>
      <c r="AB349">
        <f t="shared" si="25"/>
        <v>32592.870370370369</v>
      </c>
      <c r="AC349">
        <f t="shared" si="29"/>
        <v>27003.206603455154</v>
      </c>
    </row>
    <row r="350" spans="1:29">
      <c r="A350" s="1">
        <v>62.071399999999997</v>
      </c>
      <c r="B350" s="1">
        <v>121.2</v>
      </c>
      <c r="C350" s="1">
        <v>785.7</v>
      </c>
      <c r="D350" s="1">
        <v>9.1199999999999992</v>
      </c>
      <c r="E350" s="1">
        <v>130.5</v>
      </c>
      <c r="F350" s="1">
        <f t="shared" si="21"/>
        <v>108.20322836729292</v>
      </c>
      <c r="G350" s="1">
        <v>134.4</v>
      </c>
      <c r="H350" s="1">
        <v>130.4</v>
      </c>
      <c r="I350">
        <f t="shared" si="22"/>
        <v>120.60638297872342</v>
      </c>
      <c r="J350">
        <f t="shared" si="26"/>
        <v>120.61276595744683</v>
      </c>
      <c r="K350">
        <f t="shared" si="27"/>
        <v>117.83715804709381</v>
      </c>
      <c r="L350">
        <v>117.02889153946151</v>
      </c>
      <c r="M350" s="1">
        <v>118.9</v>
      </c>
      <c r="N350">
        <f t="shared" si="28"/>
        <v>114.8434358661605</v>
      </c>
      <c r="O350">
        <v>76.938963065676901</v>
      </c>
      <c r="P350">
        <v>50.109250841550001</v>
      </c>
      <c r="Q350">
        <v>16.483333333329998</v>
      </c>
      <c r="R350" s="7">
        <v>-3.5612943719999999</v>
      </c>
      <c r="S350">
        <v>63.481999999999999</v>
      </c>
      <c r="T350">
        <v>62.453636417560197</v>
      </c>
      <c r="U350" s="9">
        <v>70.5</v>
      </c>
      <c r="V350" s="11">
        <v>89.9</v>
      </c>
      <c r="W350">
        <v>9.1233333333333295</v>
      </c>
      <c r="X350" s="8">
        <v>32509</v>
      </c>
      <c r="Y350" s="12">
        <v>121.1</v>
      </c>
      <c r="Z350" s="6">
        <f t="shared" si="23"/>
        <v>121.20256410256411</v>
      </c>
      <c r="AA350">
        <f t="shared" si="24"/>
        <v>115.33703703703702</v>
      </c>
      <c r="AB350">
        <f t="shared" si="25"/>
        <v>32624.337037037036</v>
      </c>
      <c r="AC350">
        <f t="shared" si="29"/>
        <v>26917.769832538805</v>
      </c>
    </row>
    <row r="351" spans="1:29">
      <c r="A351" s="1">
        <v>61.805999999999997</v>
      </c>
      <c r="B351" s="1">
        <v>121.6</v>
      </c>
      <c r="C351" s="1">
        <v>783.8</v>
      </c>
      <c r="D351" s="1">
        <v>9.23</v>
      </c>
      <c r="E351" s="1">
        <v>130.9</v>
      </c>
      <c r="F351" s="1">
        <f t="shared" si="21"/>
        <v>108.17611168744396</v>
      </c>
      <c r="G351" s="1">
        <v>134.80000000000001</v>
      </c>
      <c r="H351" s="1">
        <v>130.9</v>
      </c>
      <c r="I351">
        <f t="shared" si="22"/>
        <v>121.00638297872341</v>
      </c>
      <c r="J351">
        <f t="shared" si="26"/>
        <v>121.00638297872341</v>
      </c>
      <c r="K351">
        <f t="shared" si="27"/>
        <v>118.22965613734132</v>
      </c>
      <c r="L351">
        <v>117.42091078440568</v>
      </c>
      <c r="M351" s="1">
        <v>119.3</v>
      </c>
      <c r="N351">
        <f t="shared" si="28"/>
        <v>114.80067655709448</v>
      </c>
      <c r="O351">
        <v>76.666612753940001</v>
      </c>
      <c r="P351">
        <v>50.628117757150001</v>
      </c>
      <c r="Q351">
        <v>16.350000000000001</v>
      </c>
      <c r="R351" s="7">
        <v>-3.294296745</v>
      </c>
      <c r="S351">
        <v>63.686</v>
      </c>
      <c r="T351">
        <v>62.656870234331699</v>
      </c>
      <c r="U351" s="9">
        <v>67.900000000000006</v>
      </c>
      <c r="V351" s="11">
        <v>88.799999999999898</v>
      </c>
      <c r="W351">
        <v>9.2821052631579004</v>
      </c>
      <c r="X351" s="8">
        <v>32540</v>
      </c>
      <c r="Y351" s="12">
        <v>122.3</v>
      </c>
      <c r="Z351" s="6">
        <f t="shared" si="23"/>
        <v>121.58205128205127</v>
      </c>
      <c r="AA351">
        <f t="shared" si="24"/>
        <v>115.70740740740739</v>
      </c>
      <c r="AB351">
        <f t="shared" si="25"/>
        <v>32655.707407407408</v>
      </c>
      <c r="AC351">
        <f t="shared" si="29"/>
        <v>26855.022538986355</v>
      </c>
    </row>
    <row r="352" spans="1:29">
      <c r="A352" s="1">
        <v>61.960999999999999</v>
      </c>
      <c r="B352" s="1">
        <v>122.2</v>
      </c>
      <c r="C352" s="1">
        <v>783</v>
      </c>
      <c r="D352" s="1">
        <v>9.84</v>
      </c>
      <c r="E352" s="1">
        <v>131.1</v>
      </c>
      <c r="F352" s="1">
        <f t="shared" si="21"/>
        <v>107.78421117078032</v>
      </c>
      <c r="G352" s="1">
        <v>135.30000000000001</v>
      </c>
      <c r="H352" s="1">
        <v>131.19999999999999</v>
      </c>
      <c r="I352">
        <f t="shared" si="22"/>
        <v>121.63191489361704</v>
      </c>
      <c r="J352">
        <f t="shared" si="26"/>
        <v>121.62553191489363</v>
      </c>
      <c r="K352">
        <f t="shared" si="27"/>
        <v>118.85263661095996</v>
      </c>
      <c r="L352">
        <v>118.07089001165954</v>
      </c>
      <c r="M352" s="1">
        <v>119.9</v>
      </c>
      <c r="N352">
        <f t="shared" si="28"/>
        <v>114.59217423247938</v>
      </c>
      <c r="O352">
        <v>77.143225799479495</v>
      </c>
      <c r="P352">
        <v>50.820751505799997</v>
      </c>
      <c r="Q352">
        <v>18.033333333329999</v>
      </c>
      <c r="R352" s="7">
        <v>-3.2375035749999999</v>
      </c>
      <c r="S352">
        <v>63.918999999999997</v>
      </c>
      <c r="T352">
        <v>62.892411804582302</v>
      </c>
      <c r="U352" s="9">
        <v>67.900000000000006</v>
      </c>
      <c r="V352" s="11">
        <v>87.599999999999895</v>
      </c>
      <c r="W352">
        <v>9.8849999999999998</v>
      </c>
      <c r="X352" s="8">
        <v>32568</v>
      </c>
      <c r="Y352" s="12">
        <v>122.7</v>
      </c>
      <c r="Z352" s="6">
        <f t="shared" si="23"/>
        <v>122.18717948717949</v>
      </c>
      <c r="AA352">
        <f t="shared" si="24"/>
        <v>116.35925925925926</v>
      </c>
      <c r="AB352">
        <f t="shared" si="25"/>
        <v>32684.359259259258</v>
      </c>
      <c r="AC352">
        <f t="shared" si="29"/>
        <v>26746.611505122142</v>
      </c>
    </row>
    <row r="353" spans="1:29">
      <c r="A353" s="1">
        <v>62.016599999999997</v>
      </c>
      <c r="B353" s="1">
        <v>123.1</v>
      </c>
      <c r="C353" s="1">
        <v>779.2</v>
      </c>
      <c r="D353" s="1">
        <v>9.84</v>
      </c>
      <c r="E353" s="1">
        <v>131.4</v>
      </c>
      <c r="F353" s="1">
        <f t="shared" si="21"/>
        <v>107.20386057492016</v>
      </c>
      <c r="G353" s="1">
        <v>135.80000000000001</v>
      </c>
      <c r="H353" s="1">
        <v>131.6</v>
      </c>
      <c r="I353">
        <f t="shared" si="22"/>
        <v>122.57021276595745</v>
      </c>
      <c r="J353">
        <f t="shared" si="26"/>
        <v>122.55744680851063</v>
      </c>
      <c r="K353">
        <f t="shared" si="27"/>
        <v>119.85204513716711</v>
      </c>
      <c r="L353">
        <v>119.11494163528417</v>
      </c>
      <c r="M353" s="1">
        <v>121</v>
      </c>
      <c r="N353">
        <f t="shared" si="28"/>
        <v>114.00752763310207</v>
      </c>
      <c r="O353">
        <v>77.075138221545302</v>
      </c>
      <c r="P353">
        <v>51.638781798899998</v>
      </c>
      <c r="Q353">
        <v>19.2</v>
      </c>
      <c r="R353" s="7">
        <v>-3.2375035749999999</v>
      </c>
      <c r="S353">
        <v>64.340999999999994</v>
      </c>
      <c r="T353">
        <v>63.346841325815603</v>
      </c>
      <c r="U353" s="9">
        <v>65.400000000000006</v>
      </c>
      <c r="V353" s="11">
        <v>83.2</v>
      </c>
      <c r="W353">
        <v>9.8719999999999999</v>
      </c>
      <c r="X353" s="8">
        <v>32599</v>
      </c>
      <c r="Y353" s="12">
        <v>122.7</v>
      </c>
      <c r="Z353" s="6">
        <f t="shared" si="23"/>
        <v>123.11025641025641</v>
      </c>
      <c r="AA353">
        <f t="shared" si="24"/>
        <v>117.47037037037035</v>
      </c>
      <c r="AB353">
        <f t="shared" si="25"/>
        <v>32716.470370370371</v>
      </c>
      <c r="AC353">
        <f t="shared" si="29"/>
        <v>26577.148960495833</v>
      </c>
    </row>
    <row r="354" spans="1:29">
      <c r="A354" s="1">
        <v>61.563099999999999</v>
      </c>
      <c r="B354" s="1">
        <v>123.7</v>
      </c>
      <c r="C354" s="1">
        <v>775</v>
      </c>
      <c r="D354" s="1">
        <v>9.81</v>
      </c>
      <c r="E354" s="1">
        <v>131.69999999999999</v>
      </c>
      <c r="F354" s="1">
        <f t="shared" si="21"/>
        <v>106.90858218622081</v>
      </c>
      <c r="G354" s="1">
        <v>136.5</v>
      </c>
      <c r="H354" s="1">
        <v>132</v>
      </c>
      <c r="I354">
        <f t="shared" si="22"/>
        <v>123.18936170212767</v>
      </c>
      <c r="J354">
        <f t="shared" si="26"/>
        <v>123.17021276595746</v>
      </c>
      <c r="K354">
        <f t="shared" si="27"/>
        <v>120.42457421231084</v>
      </c>
      <c r="L354">
        <v>119.70486618330942</v>
      </c>
      <c r="M354" s="1">
        <v>121.6</v>
      </c>
      <c r="N354">
        <f t="shared" si="28"/>
        <v>114.03045202103266</v>
      </c>
      <c r="O354">
        <v>77.279400955347995</v>
      </c>
      <c r="P354">
        <v>52.447905126960002</v>
      </c>
      <c r="Q354">
        <v>18.016666666670002</v>
      </c>
      <c r="R354" s="7">
        <v>-3.0948802099999999</v>
      </c>
      <c r="S354">
        <v>64.575000000000003</v>
      </c>
      <c r="T354">
        <v>63.568154711077803</v>
      </c>
      <c r="U354" s="9">
        <v>59.3</v>
      </c>
      <c r="V354" s="11">
        <v>80.099999999999895</v>
      </c>
      <c r="W354">
        <v>9.8372727272727296</v>
      </c>
      <c r="X354" s="8">
        <v>32629</v>
      </c>
      <c r="Y354" s="12">
        <v>121.7</v>
      </c>
      <c r="Z354" s="6">
        <f t="shared" si="23"/>
        <v>123.75128205128205</v>
      </c>
      <c r="AA354">
        <f t="shared" si="24"/>
        <v>118.08518518518517</v>
      </c>
      <c r="AB354">
        <f t="shared" si="25"/>
        <v>32747.085185185184</v>
      </c>
      <c r="AC354">
        <f t="shared" si="29"/>
        <v>26472.987215186084</v>
      </c>
    </row>
    <row r="355" spans="1:29">
      <c r="A355" s="1">
        <v>61.602899999999998</v>
      </c>
      <c r="B355" s="1">
        <v>124.1</v>
      </c>
      <c r="C355" s="1">
        <v>773.5</v>
      </c>
      <c r="D355" s="1">
        <v>9.52</v>
      </c>
      <c r="E355" s="1">
        <v>132.30000000000001</v>
      </c>
      <c r="F355" s="1">
        <f t="shared" si="21"/>
        <v>107.05910710903738</v>
      </c>
      <c r="G355" s="1">
        <v>136.9</v>
      </c>
      <c r="H355" s="1">
        <v>132.6</v>
      </c>
      <c r="I355">
        <f t="shared" si="22"/>
        <v>123.57659574468084</v>
      </c>
      <c r="J355">
        <f t="shared" si="26"/>
        <v>123.55744680851063</v>
      </c>
      <c r="K355">
        <f t="shared" si="27"/>
        <v>120.82157039280591</v>
      </c>
      <c r="L355">
        <v>120.08890467319777</v>
      </c>
      <c r="M355" s="1">
        <v>121.9</v>
      </c>
      <c r="N355">
        <f t="shared" si="28"/>
        <v>113.99887472747866</v>
      </c>
      <c r="O355">
        <v>77.075138221545302</v>
      </c>
      <c r="P355">
        <v>58.439271596669997</v>
      </c>
      <c r="Q355">
        <v>17.63333333333</v>
      </c>
      <c r="R355" s="7">
        <v>-3.0948802099999999</v>
      </c>
      <c r="S355">
        <v>64.712999999999994</v>
      </c>
      <c r="T355">
        <v>63.689266375517398</v>
      </c>
      <c r="U355" s="9">
        <v>50</v>
      </c>
      <c r="V355" s="11">
        <v>82</v>
      </c>
      <c r="W355">
        <v>9.5413636363636396</v>
      </c>
      <c r="X355" s="8">
        <v>32660</v>
      </c>
      <c r="Y355" s="12">
        <v>120.9</v>
      </c>
      <c r="Z355" s="6">
        <f t="shared" si="23"/>
        <v>124.18205128205129</v>
      </c>
      <c r="AA355">
        <f t="shared" si="24"/>
        <v>118.52962962962964</v>
      </c>
      <c r="AB355">
        <f t="shared" si="25"/>
        <v>32778.529629629629</v>
      </c>
      <c r="AC355">
        <f t="shared" si="29"/>
        <v>26412.997284149584</v>
      </c>
    </row>
    <row r="356" spans="1:29">
      <c r="A356" s="1">
        <v>61.010199999999998</v>
      </c>
      <c r="B356" s="1">
        <v>124.5</v>
      </c>
      <c r="C356" s="1">
        <v>777.8</v>
      </c>
      <c r="D356" s="1">
        <v>9.32</v>
      </c>
      <c r="E356" s="1">
        <v>133</v>
      </c>
      <c r="F356" s="1">
        <f t="shared" si="21"/>
        <v>107.29488499828355</v>
      </c>
      <c r="G356" s="1">
        <v>137.5</v>
      </c>
      <c r="H356" s="1">
        <v>133</v>
      </c>
      <c r="I356">
        <f t="shared" si="22"/>
        <v>123.95744680851064</v>
      </c>
      <c r="J356">
        <f t="shared" si="26"/>
        <v>123.95744680851064</v>
      </c>
      <c r="K356">
        <f t="shared" si="27"/>
        <v>121.19062090408352</v>
      </c>
      <c r="L356">
        <v>120.43683074902502</v>
      </c>
      <c r="M356" s="1">
        <v>122.1</v>
      </c>
      <c r="N356">
        <f t="shared" si="28"/>
        <v>114.16773352873462</v>
      </c>
      <c r="O356">
        <v>76.802787909808401</v>
      </c>
      <c r="P356">
        <v>59.51080302866</v>
      </c>
      <c r="Q356">
        <v>17.66666666667</v>
      </c>
      <c r="R356" s="7">
        <v>-3.0252407790000002</v>
      </c>
      <c r="S356">
        <v>64.86</v>
      </c>
      <c r="T356">
        <v>63.805517387478403</v>
      </c>
      <c r="U356" s="9">
        <v>48.1</v>
      </c>
      <c r="V356" s="11">
        <v>85.5</v>
      </c>
      <c r="W356">
        <v>9.266</v>
      </c>
      <c r="X356" s="8">
        <v>32690</v>
      </c>
      <c r="Y356" s="12">
        <v>120.1</v>
      </c>
      <c r="Z356" s="6">
        <f t="shared" si="23"/>
        <v>124.61282051282052</v>
      </c>
      <c r="AA356">
        <f t="shared" si="24"/>
        <v>118.88518518518518</v>
      </c>
      <c r="AB356">
        <f t="shared" si="25"/>
        <v>32808.885185185187</v>
      </c>
      <c r="AC356">
        <f t="shared" si="29"/>
        <v>26352.518221032278</v>
      </c>
    </row>
    <row r="357" spans="1:29">
      <c r="A357" s="1">
        <v>61.562100000000001</v>
      </c>
      <c r="B357" s="1">
        <v>124.5</v>
      </c>
      <c r="C357" s="1">
        <v>779.4</v>
      </c>
      <c r="D357" s="1">
        <v>8.99</v>
      </c>
      <c r="E357" s="1">
        <v>133.5</v>
      </c>
      <c r="F357" s="1">
        <f t="shared" si="21"/>
        <v>107.72598506309554</v>
      </c>
      <c r="G357" s="1">
        <v>138.19999999999999</v>
      </c>
      <c r="H357" s="1">
        <v>133.5</v>
      </c>
      <c r="I357">
        <f t="shared" si="22"/>
        <v>123.92553191489363</v>
      </c>
      <c r="J357">
        <f t="shared" si="26"/>
        <v>123.92553191489363</v>
      </c>
      <c r="K357">
        <f t="shared" si="27"/>
        <v>121.01178814479275</v>
      </c>
      <c r="L357">
        <v>120.21466823914122</v>
      </c>
      <c r="M357" s="1">
        <v>122.1</v>
      </c>
      <c r="N357">
        <f t="shared" si="28"/>
        <v>114.96101268198056</v>
      </c>
      <c r="O357">
        <v>76.189999708400407</v>
      </c>
      <c r="P357">
        <v>59.130746488100002</v>
      </c>
      <c r="Q357">
        <v>16.88333333333</v>
      </c>
      <c r="R357" s="7">
        <v>-3.1499725970000001</v>
      </c>
      <c r="S357">
        <v>64.864000000000004</v>
      </c>
      <c r="T357">
        <v>63.752674203956602</v>
      </c>
      <c r="U357" s="9">
        <v>43.3</v>
      </c>
      <c r="V357" s="11">
        <v>80.299999999999898</v>
      </c>
      <c r="W357">
        <v>8.9530434782608701</v>
      </c>
      <c r="X357" s="8">
        <v>32721</v>
      </c>
      <c r="Y357" s="12">
        <v>119.1</v>
      </c>
      <c r="Z357" s="6">
        <f t="shared" si="23"/>
        <v>124.63846153846154</v>
      </c>
      <c r="AA357">
        <f t="shared" si="24"/>
        <v>118.6111111111111</v>
      </c>
      <c r="AB357">
        <f t="shared" si="25"/>
        <v>32839.611111111109</v>
      </c>
      <c r="AC357">
        <f t="shared" si="29"/>
        <v>26377.197679607314</v>
      </c>
    </row>
    <row r="358" spans="1:29">
      <c r="A358" s="1">
        <v>61.384300000000003</v>
      </c>
      <c r="B358" s="1">
        <v>124.8</v>
      </c>
      <c r="C358" s="1">
        <v>781</v>
      </c>
      <c r="D358" s="1">
        <v>9</v>
      </c>
      <c r="E358" s="1">
        <v>133.9</v>
      </c>
      <c r="F358" s="1">
        <f t="shared" si="21"/>
        <v>107.79336450679136</v>
      </c>
      <c r="G358" s="1">
        <v>138.69999999999999</v>
      </c>
      <c r="H358" s="1">
        <v>133.69999999999999</v>
      </c>
      <c r="I358">
        <f t="shared" si="22"/>
        <v>124.21914893617021</v>
      </c>
      <c r="J358">
        <f t="shared" si="26"/>
        <v>124.23191489361702</v>
      </c>
      <c r="K358">
        <f t="shared" si="27"/>
        <v>121.27634056582281</v>
      </c>
      <c r="L358">
        <v>120.47057507002427</v>
      </c>
      <c r="M358" s="1">
        <v>122.4</v>
      </c>
      <c r="N358">
        <f t="shared" si="28"/>
        <v>115.13184851934155</v>
      </c>
      <c r="O358">
        <v>76.530437598071501</v>
      </c>
      <c r="P358">
        <v>58.701138256260002</v>
      </c>
      <c r="Q358">
        <v>17.66666666667</v>
      </c>
      <c r="R358" s="7">
        <v>-3.1499725970000001</v>
      </c>
      <c r="S358">
        <v>65.006</v>
      </c>
      <c r="T358">
        <v>63.876820082781997</v>
      </c>
      <c r="U358" s="9">
        <v>42.4</v>
      </c>
      <c r="V358" s="11">
        <v>88.599999999999895</v>
      </c>
      <c r="W358">
        <v>8.9625000000000004</v>
      </c>
      <c r="X358" s="8">
        <v>32752</v>
      </c>
      <c r="Y358" s="12">
        <v>118.6</v>
      </c>
      <c r="Z358" s="6">
        <f t="shared" si="23"/>
        <v>124.95897435897436</v>
      </c>
      <c r="AA358">
        <f t="shared" si="24"/>
        <v>118.85185185185183</v>
      </c>
      <c r="AB358">
        <f t="shared" si="25"/>
        <v>32870.851851851854</v>
      </c>
      <c r="AC358">
        <f t="shared" si="29"/>
        <v>26338.823599240266</v>
      </c>
    </row>
    <row r="359" spans="1:29">
      <c r="A359" s="1">
        <v>61.310299999999998</v>
      </c>
      <c r="B359" s="1">
        <v>125.4</v>
      </c>
      <c r="C359" s="1">
        <v>786.6</v>
      </c>
      <c r="D359" s="1">
        <v>8.9</v>
      </c>
      <c r="E359" s="1">
        <v>134.69999999999999</v>
      </c>
      <c r="F359" s="1">
        <f t="shared" si="21"/>
        <v>107.92717230092566</v>
      </c>
      <c r="G359" s="1">
        <v>139.6</v>
      </c>
      <c r="H359" s="1">
        <v>134.4</v>
      </c>
      <c r="I359">
        <f t="shared" si="22"/>
        <v>124.80638297872342</v>
      </c>
      <c r="J359">
        <f t="shared" si="26"/>
        <v>124.82553191489363</v>
      </c>
      <c r="K359">
        <f t="shared" si="27"/>
        <v>121.80741442298672</v>
      </c>
      <c r="L359">
        <v>120.9844834287093</v>
      </c>
      <c r="M359" s="1">
        <v>122.9</v>
      </c>
      <c r="N359">
        <f t="shared" si="28"/>
        <v>115.38669756957715</v>
      </c>
      <c r="O359">
        <v>76.666612753940001</v>
      </c>
      <c r="P359">
        <v>59.487145882619998</v>
      </c>
      <c r="Q359">
        <v>18.41666666667</v>
      </c>
      <c r="R359" s="7">
        <v>-3.2130202899999998</v>
      </c>
      <c r="S359">
        <v>65.260999999999996</v>
      </c>
      <c r="T359">
        <v>64.097644096079307</v>
      </c>
      <c r="U359" s="9">
        <v>41</v>
      </c>
      <c r="V359" s="11">
        <v>87.2</v>
      </c>
      <c r="W359">
        <v>8.8722727272727298</v>
      </c>
      <c r="X359" s="8">
        <v>32782</v>
      </c>
      <c r="Y359" s="12">
        <v>118.4</v>
      </c>
      <c r="Z359" s="6">
        <f t="shared" si="23"/>
        <v>125.57948717948719</v>
      </c>
      <c r="AA359">
        <f t="shared" si="24"/>
        <v>119.34814814814817</v>
      </c>
      <c r="AB359">
        <f t="shared" si="25"/>
        <v>32901.34814814815</v>
      </c>
      <c r="AC359">
        <f t="shared" si="29"/>
        <v>26237.119735365348</v>
      </c>
    </row>
    <row r="360" spans="1:29">
      <c r="A360" s="1">
        <v>61.514600000000002</v>
      </c>
      <c r="B360" s="1">
        <v>125.9</v>
      </c>
      <c r="C360" s="1">
        <v>787.9</v>
      </c>
      <c r="D360" s="1">
        <v>8.58</v>
      </c>
      <c r="E360" s="1">
        <v>135.19999999999999</v>
      </c>
      <c r="F360" s="1">
        <f t="shared" si="21"/>
        <v>107.8955411417122</v>
      </c>
      <c r="G360" s="1">
        <v>140.1</v>
      </c>
      <c r="H360" s="1">
        <v>135</v>
      </c>
      <c r="I360">
        <f t="shared" si="22"/>
        <v>125.30638297872342</v>
      </c>
      <c r="J360">
        <f t="shared" si="26"/>
        <v>125.31914893617024</v>
      </c>
      <c r="K360">
        <f t="shared" si="27"/>
        <v>122.29991251323425</v>
      </c>
      <c r="L360">
        <v>121.47650267365347</v>
      </c>
      <c r="M360" s="1">
        <v>123.3</v>
      </c>
      <c r="N360">
        <f t="shared" si="28"/>
        <v>115.33094624594069</v>
      </c>
      <c r="O360">
        <v>76.326174864268793</v>
      </c>
      <c r="P360">
        <v>58.803428112070002</v>
      </c>
      <c r="Q360">
        <v>18.36666666667</v>
      </c>
      <c r="R360" s="7">
        <v>-3.078496506</v>
      </c>
      <c r="S360">
        <v>65.400999999999996</v>
      </c>
      <c r="T360">
        <v>64.217028087214402</v>
      </c>
      <c r="U360" s="9">
        <v>40.9</v>
      </c>
      <c r="V360" s="11">
        <v>84.299999999999898</v>
      </c>
      <c r="W360">
        <v>8.57</v>
      </c>
      <c r="X360" s="8">
        <v>32813</v>
      </c>
      <c r="Y360" s="12">
        <v>118.6</v>
      </c>
      <c r="Z360" s="6">
        <f t="shared" si="23"/>
        <v>126.0871794871795</v>
      </c>
      <c r="AA360">
        <f t="shared" si="24"/>
        <v>119.85925925925925</v>
      </c>
      <c r="AB360">
        <f t="shared" si="25"/>
        <v>32932.859259259261</v>
      </c>
      <c r="AC360">
        <f t="shared" si="29"/>
        <v>26157.950166210692</v>
      </c>
    </row>
    <row r="361" spans="1:29">
      <c r="A361" s="1">
        <v>61.876800000000003</v>
      </c>
      <c r="B361" s="1">
        <v>126.3</v>
      </c>
      <c r="C361" s="1">
        <v>792.9</v>
      </c>
      <c r="D361" s="1">
        <v>8.4700000000000006</v>
      </c>
      <c r="E361" s="1">
        <v>135.5</v>
      </c>
      <c r="F361" s="1">
        <f t="shared" si="21"/>
        <v>107.78539392400776</v>
      </c>
      <c r="G361" s="1">
        <v>140.80000000000001</v>
      </c>
      <c r="H361" s="1">
        <v>135.30000000000001</v>
      </c>
      <c r="I361">
        <f t="shared" si="22"/>
        <v>125.71276595744682</v>
      </c>
      <c r="J361">
        <f t="shared" si="26"/>
        <v>125.72553191489362</v>
      </c>
      <c r="K361">
        <f t="shared" si="27"/>
        <v>122.62799018990309</v>
      </c>
      <c r="L361">
        <v>121.80637254245011</v>
      </c>
      <c r="M361" s="1">
        <v>123.7</v>
      </c>
      <c r="N361">
        <f t="shared" si="28"/>
        <v>115.59329537617626</v>
      </c>
      <c r="O361">
        <v>76.530437598071501</v>
      </c>
      <c r="P361">
        <v>59.30353891064</v>
      </c>
      <c r="Q361">
        <v>19.350000000000001</v>
      </c>
      <c r="R361" s="7">
        <v>-3.1260025439999999</v>
      </c>
      <c r="S361">
        <v>65.588999999999999</v>
      </c>
      <c r="T361">
        <v>64.384478160544901</v>
      </c>
      <c r="U361" s="9">
        <v>41</v>
      </c>
      <c r="V361" s="11">
        <v>85.5</v>
      </c>
      <c r="W361">
        <v>8.577</v>
      </c>
      <c r="X361" s="8">
        <v>32843</v>
      </c>
      <c r="Y361" s="12">
        <v>119.2</v>
      </c>
      <c r="Z361" s="6">
        <f t="shared" si="23"/>
        <v>126.48205128205127</v>
      </c>
      <c r="AA361">
        <f t="shared" si="24"/>
        <v>120.11851851851851</v>
      </c>
      <c r="AB361">
        <f t="shared" si="25"/>
        <v>32963.118518518517</v>
      </c>
      <c r="AC361">
        <f t="shared" si="29"/>
        <v>26099.06454356177</v>
      </c>
    </row>
    <row r="362" spans="1:29">
      <c r="A362" s="1">
        <v>61.488199999999999</v>
      </c>
      <c r="B362" s="1">
        <v>127.5</v>
      </c>
      <c r="C362" s="1">
        <v>795.4</v>
      </c>
      <c r="D362" s="1">
        <v>8.24</v>
      </c>
      <c r="E362" s="1">
        <v>135.80000000000001</v>
      </c>
      <c r="F362" s="1">
        <f t="shared" si="21"/>
        <v>106.9542194517059</v>
      </c>
      <c r="G362" s="1">
        <v>141.1</v>
      </c>
      <c r="H362" s="1">
        <v>135.80000000000001</v>
      </c>
      <c r="I362">
        <f t="shared" si="22"/>
        <v>126.97021276595746</v>
      </c>
      <c r="J362">
        <f t="shared" si="26"/>
        <v>126.97021276595746</v>
      </c>
      <c r="K362">
        <f t="shared" si="27"/>
        <v>124.12393207728307</v>
      </c>
      <c r="L362">
        <v>123.37865114604583</v>
      </c>
      <c r="M362" s="1">
        <v>125.1</v>
      </c>
      <c r="N362">
        <f t="shared" si="28"/>
        <v>114.36338352652035</v>
      </c>
      <c r="O362">
        <v>77.211313377413802</v>
      </c>
      <c r="P362">
        <v>58.901182217180001</v>
      </c>
      <c r="Q362">
        <v>20.350000000000001</v>
      </c>
      <c r="R362" s="7">
        <v>-3.1260025439999999</v>
      </c>
      <c r="S362">
        <v>66.076999999999998</v>
      </c>
      <c r="T362">
        <v>64.916929049662798</v>
      </c>
      <c r="U362" s="9">
        <v>50.8</v>
      </c>
      <c r="V362" s="11">
        <v>83.4</v>
      </c>
      <c r="W362">
        <v>8.2336363636363608</v>
      </c>
      <c r="X362" s="8">
        <v>32874</v>
      </c>
      <c r="Y362" s="12">
        <v>119.2</v>
      </c>
      <c r="Z362" s="6">
        <f t="shared" si="23"/>
        <v>127.71282051282051</v>
      </c>
      <c r="AA362">
        <f t="shared" si="24"/>
        <v>121.76296296296294</v>
      </c>
      <c r="AB362">
        <f t="shared" si="25"/>
        <v>32995.762962962966</v>
      </c>
      <c r="AC362">
        <f t="shared" si="29"/>
        <v>25879.029774872914</v>
      </c>
    </row>
    <row r="363" spans="1:29">
      <c r="A363" s="1">
        <v>62.067799999999998</v>
      </c>
      <c r="B363" s="1">
        <v>128</v>
      </c>
      <c r="C363" s="1">
        <v>798.1</v>
      </c>
      <c r="D363" s="1">
        <v>8.24</v>
      </c>
      <c r="E363" s="1">
        <v>136</v>
      </c>
      <c r="F363" s="1">
        <f t="shared" si="21"/>
        <v>106.67556742323097</v>
      </c>
      <c r="G363" s="1">
        <v>141.19999999999999</v>
      </c>
      <c r="H363" s="1">
        <v>136.1</v>
      </c>
      <c r="I363">
        <f t="shared" si="22"/>
        <v>127.48936170212767</v>
      </c>
      <c r="J363">
        <f t="shared" si="26"/>
        <v>127.48297872340427</v>
      </c>
      <c r="K363">
        <f t="shared" si="27"/>
        <v>124.71664594583783</v>
      </c>
      <c r="L363">
        <v>123.99643185727429</v>
      </c>
      <c r="M363" s="1">
        <v>125.7</v>
      </c>
      <c r="N363">
        <f t="shared" si="28"/>
        <v>113.87424451255808</v>
      </c>
      <c r="O363">
        <v>76.666612753940001</v>
      </c>
      <c r="P363">
        <v>59.871702617830003</v>
      </c>
      <c r="Q363">
        <v>19.600000000000001</v>
      </c>
      <c r="R363" s="7">
        <v>-2.8093727770000001</v>
      </c>
      <c r="S363">
        <v>66.364999999999995</v>
      </c>
      <c r="T363">
        <v>65.243233451869997</v>
      </c>
      <c r="U363" s="9">
        <v>44.6</v>
      </c>
      <c r="V363" s="11">
        <v>81.299999999999898</v>
      </c>
      <c r="W363">
        <v>8.2157894736842092</v>
      </c>
      <c r="X363" s="8">
        <v>32905</v>
      </c>
      <c r="Y363" s="12">
        <v>118.7</v>
      </c>
      <c r="Z363" s="6">
        <f t="shared" si="23"/>
        <v>128.23846153846154</v>
      </c>
      <c r="AA363">
        <f t="shared" si="24"/>
        <v>122.47777777777779</v>
      </c>
      <c r="AB363">
        <f t="shared" si="25"/>
        <v>33027.477777777778</v>
      </c>
      <c r="AC363">
        <f t="shared" si="29"/>
        <v>25802.717013888891</v>
      </c>
    </row>
    <row r="364" spans="1:29">
      <c r="A364" s="1">
        <v>62.398800000000001</v>
      </c>
      <c r="B364" s="1">
        <v>128.6</v>
      </c>
      <c r="C364" s="1">
        <v>801.5</v>
      </c>
      <c r="D364" s="1">
        <v>8.27</v>
      </c>
      <c r="E364" s="1">
        <v>136.5</v>
      </c>
      <c r="F364" s="1">
        <f t="shared" si="21"/>
        <v>106.56091686736984</v>
      </c>
      <c r="G364" s="1">
        <v>142.6</v>
      </c>
      <c r="H364" s="1">
        <v>136.69999999999999</v>
      </c>
      <c r="I364">
        <f t="shared" si="22"/>
        <v>128.09574468085106</v>
      </c>
      <c r="J364">
        <f t="shared" si="26"/>
        <v>128.08297872340427</v>
      </c>
      <c r="K364">
        <f t="shared" si="27"/>
        <v>125.11849724655653</v>
      </c>
      <c r="L364">
        <v>124.39201834740057</v>
      </c>
      <c r="M364" s="1">
        <v>126.1</v>
      </c>
      <c r="N364">
        <f t="shared" si="28"/>
        <v>114.63758036447997</v>
      </c>
      <c r="O364">
        <v>76.870875487742694</v>
      </c>
      <c r="P364">
        <v>59.207260310640002</v>
      </c>
      <c r="Q364">
        <v>18.216666666670001</v>
      </c>
      <c r="R364" s="7">
        <v>-2.8819036439999999</v>
      </c>
      <c r="S364">
        <v>66.608000000000004</v>
      </c>
      <c r="T364">
        <v>65.424194898835097</v>
      </c>
      <c r="U364" s="9">
        <v>50.1</v>
      </c>
      <c r="V364" s="11">
        <v>81.299999999999898</v>
      </c>
      <c r="W364">
        <v>8.2768181818181805</v>
      </c>
      <c r="X364" s="8">
        <v>32933</v>
      </c>
      <c r="Y364" s="12">
        <v>118.5</v>
      </c>
      <c r="Z364" s="6">
        <f t="shared" si="23"/>
        <v>128.85897435897434</v>
      </c>
      <c r="AA364">
        <f t="shared" si="24"/>
        <v>122.75185185185182</v>
      </c>
      <c r="AB364">
        <f t="shared" si="25"/>
        <v>33055.751851851848</v>
      </c>
      <c r="AC364">
        <f t="shared" si="29"/>
        <v>25704.317147629747</v>
      </c>
    </row>
    <row r="365" spans="1:29">
      <c r="A365" s="1">
        <v>62.335700000000003</v>
      </c>
      <c r="B365" s="1">
        <v>128.9</v>
      </c>
      <c r="C365" s="1">
        <v>806.1</v>
      </c>
      <c r="D365" s="1">
        <v>8.27</v>
      </c>
      <c r="E365" s="1">
        <v>137</v>
      </c>
      <c r="F365" s="1">
        <f t="shared" si="21"/>
        <v>106.71196552867085</v>
      </c>
      <c r="G365" s="1">
        <v>143.1</v>
      </c>
      <c r="H365" s="1">
        <v>137.19999999999999</v>
      </c>
      <c r="I365">
        <f t="shared" si="22"/>
        <v>128.38297872340428</v>
      </c>
      <c r="J365">
        <f t="shared" si="26"/>
        <v>128.37021276595746</v>
      </c>
      <c r="K365">
        <f t="shared" si="27"/>
        <v>125.36782055282211</v>
      </c>
      <c r="L365">
        <v>124.62534101364055</v>
      </c>
      <c r="M365" s="1">
        <v>126.4</v>
      </c>
      <c r="N365">
        <f t="shared" si="28"/>
        <v>114.82415922483801</v>
      </c>
      <c r="O365">
        <v>77.075138221545302</v>
      </c>
      <c r="P365">
        <v>58.945810969669999</v>
      </c>
      <c r="Q365">
        <v>16.55</v>
      </c>
      <c r="R365" s="7">
        <v>-2.8819036439999999</v>
      </c>
      <c r="S365">
        <v>66.751999999999995</v>
      </c>
      <c r="T365">
        <v>65.548048117719205</v>
      </c>
      <c r="U365" s="9">
        <v>50.9</v>
      </c>
      <c r="V365" s="11">
        <v>83.9</v>
      </c>
      <c r="W365">
        <v>8.2789999999999999</v>
      </c>
      <c r="X365" s="8">
        <v>32964</v>
      </c>
      <c r="Y365" s="12">
        <v>118.2</v>
      </c>
      <c r="Z365" s="6">
        <f t="shared" si="23"/>
        <v>129.174358974359</v>
      </c>
      <c r="AA365">
        <f t="shared" si="24"/>
        <v>122.98518518518517</v>
      </c>
      <c r="AB365">
        <f t="shared" si="25"/>
        <v>33086.985185185185</v>
      </c>
      <c r="AC365">
        <f t="shared" si="29"/>
        <v>25668.723960578107</v>
      </c>
    </row>
    <row r="366" spans="1:29">
      <c r="A366" s="1">
        <v>62.436399999999999</v>
      </c>
      <c r="B366" s="1">
        <v>129.1</v>
      </c>
      <c r="C366" s="1">
        <v>804.2</v>
      </c>
      <c r="D366" s="1">
        <v>8.18</v>
      </c>
      <c r="E366" s="1">
        <v>137.30000000000001</v>
      </c>
      <c r="F366" s="1">
        <f t="shared" si="21"/>
        <v>106.78459730932801</v>
      </c>
      <c r="G366" s="1">
        <v>143.5</v>
      </c>
      <c r="H366" s="1">
        <v>137.6</v>
      </c>
      <c r="I366">
        <f t="shared" si="22"/>
        <v>128.57659574468084</v>
      </c>
      <c r="J366">
        <f t="shared" si="26"/>
        <v>128.55744680851063</v>
      </c>
      <c r="K366">
        <f t="shared" si="27"/>
        <v>125.51114385908767</v>
      </c>
      <c r="L366">
        <v>124.7586636798805</v>
      </c>
      <c r="M366" s="1">
        <v>126.6</v>
      </c>
      <c r="N366">
        <f t="shared" si="28"/>
        <v>115.02207202876755</v>
      </c>
      <c r="O366">
        <v>77.279400955347995</v>
      </c>
      <c r="P366">
        <v>57.226589757809997</v>
      </c>
      <c r="Q366">
        <v>16.58333333333</v>
      </c>
      <c r="R366" s="7">
        <v>-2.842029653</v>
      </c>
      <c r="S366">
        <v>66.896000000000001</v>
      </c>
      <c r="T366">
        <v>65.683356836296795</v>
      </c>
      <c r="U366" s="9">
        <v>50.1</v>
      </c>
      <c r="V366" s="11">
        <v>79.299999999999898</v>
      </c>
      <c r="W366">
        <v>8.2431818181818208</v>
      </c>
      <c r="X366" s="8">
        <v>32994</v>
      </c>
      <c r="Y366" s="12">
        <v>117.6</v>
      </c>
      <c r="Z366" s="6">
        <f t="shared" si="23"/>
        <v>129.39487179487179</v>
      </c>
      <c r="AA366">
        <f t="shared" si="24"/>
        <v>123.12592592592591</v>
      </c>
      <c r="AB366">
        <f t="shared" si="25"/>
        <v>33117.125925925924</v>
      </c>
      <c r="AC366">
        <f t="shared" si="29"/>
        <v>25652.305132398084</v>
      </c>
    </row>
    <row r="367" spans="1:29">
      <c r="A367" s="1">
        <v>62.639200000000002</v>
      </c>
      <c r="B367" s="1">
        <v>129.9</v>
      </c>
      <c r="C367" s="1">
        <v>808.8</v>
      </c>
      <c r="D367" s="1">
        <v>8.2799999999999994</v>
      </c>
      <c r="E367" s="1">
        <v>137.9</v>
      </c>
      <c r="F367" s="1">
        <f t="shared" si="21"/>
        <v>106.57754098630225</v>
      </c>
      <c r="G367" s="1">
        <v>144.9</v>
      </c>
      <c r="H367" s="1">
        <v>138.19999999999999</v>
      </c>
      <c r="I367">
        <f t="shared" si="22"/>
        <v>129.38936170212767</v>
      </c>
      <c r="J367">
        <f t="shared" si="26"/>
        <v>129.37021276595746</v>
      </c>
      <c r="K367">
        <f t="shared" si="27"/>
        <v>126.16967185354082</v>
      </c>
      <c r="L367">
        <v>125.42092750376683</v>
      </c>
      <c r="M367" s="1">
        <v>127.2</v>
      </c>
      <c r="N367">
        <f t="shared" si="28"/>
        <v>115.53095873545358</v>
      </c>
      <c r="O367">
        <v>77.143225799479495</v>
      </c>
      <c r="P367">
        <v>58.30313810402</v>
      </c>
      <c r="Q367">
        <v>15.26666666667</v>
      </c>
      <c r="R367" s="7">
        <v>-2.842029653</v>
      </c>
      <c r="S367">
        <v>67.191000000000003</v>
      </c>
      <c r="T367">
        <v>65.922852556713707</v>
      </c>
      <c r="U367" s="9">
        <v>53.2</v>
      </c>
      <c r="V367" s="11">
        <v>76.599999999999895</v>
      </c>
      <c r="W367">
        <v>8.2542857142857091</v>
      </c>
      <c r="X367" s="8">
        <v>33025</v>
      </c>
      <c r="Y367" s="12">
        <v>117.3</v>
      </c>
      <c r="Z367" s="6">
        <f t="shared" si="23"/>
        <v>130.22307692307692</v>
      </c>
      <c r="AA367">
        <f t="shared" si="24"/>
        <v>123.69999999999999</v>
      </c>
      <c r="AB367">
        <f t="shared" si="25"/>
        <v>33148.699999999997</v>
      </c>
      <c r="AC367">
        <f t="shared" si="29"/>
        <v>25518.629715165509</v>
      </c>
    </row>
    <row r="368" spans="1:29">
      <c r="A368" s="1">
        <v>62.568300000000001</v>
      </c>
      <c r="B368" s="1">
        <v>130.5</v>
      </c>
      <c r="C368" s="1">
        <v>810.1</v>
      </c>
      <c r="D368" s="1">
        <v>8.1999999999999993</v>
      </c>
      <c r="E368" s="1">
        <v>138.69999999999999</v>
      </c>
      <c r="F368" s="1">
        <f t="shared" si="21"/>
        <v>106.71151925878635</v>
      </c>
      <c r="G368" s="1">
        <v>145.69999999999999</v>
      </c>
      <c r="H368" s="1">
        <v>138.69999999999999</v>
      </c>
      <c r="I368">
        <f t="shared" si="22"/>
        <v>129.97659574468085</v>
      </c>
      <c r="J368">
        <f t="shared" si="26"/>
        <v>129.97659574468085</v>
      </c>
      <c r="K368">
        <f t="shared" si="27"/>
        <v>126.74095443817751</v>
      </c>
      <c r="L368">
        <v>125.97761110444416</v>
      </c>
      <c r="M368" s="1">
        <v>127.7</v>
      </c>
      <c r="N368">
        <f t="shared" si="28"/>
        <v>115.655471414841</v>
      </c>
      <c r="O368">
        <v>77.347488533282203</v>
      </c>
      <c r="P368">
        <v>58.372208696729999</v>
      </c>
      <c r="Q368">
        <v>17.16666666667</v>
      </c>
      <c r="R368" s="7">
        <v>-2.9355513110000002</v>
      </c>
      <c r="S368">
        <v>67.347999999999999</v>
      </c>
      <c r="T368">
        <v>66.034935843041097</v>
      </c>
      <c r="U368" s="9">
        <v>51.4</v>
      </c>
      <c r="V368" s="11">
        <v>77.299999999999898</v>
      </c>
      <c r="W368">
        <v>8.18333333333333</v>
      </c>
      <c r="X368" s="8">
        <v>33055</v>
      </c>
      <c r="Y368" s="12">
        <v>117.5</v>
      </c>
      <c r="Z368" s="6">
        <f t="shared" si="23"/>
        <v>130.83333333333334</v>
      </c>
      <c r="AA368">
        <f t="shared" si="24"/>
        <v>124.22592592592592</v>
      </c>
      <c r="AB368">
        <f t="shared" si="25"/>
        <v>33179.225925925923</v>
      </c>
      <c r="AC368">
        <f t="shared" si="29"/>
        <v>25424.694196111817</v>
      </c>
    </row>
    <row r="369" spans="1:29">
      <c r="A369" s="1">
        <v>62.731400000000001</v>
      </c>
      <c r="B369" s="1">
        <v>131.6</v>
      </c>
      <c r="C369" s="1">
        <v>815.7</v>
      </c>
      <c r="D369" s="1">
        <v>8.1199999999999992</v>
      </c>
      <c r="E369" s="1">
        <v>139.4</v>
      </c>
      <c r="F369" s="1">
        <f t="shared" si="21"/>
        <v>106.329319354734</v>
      </c>
      <c r="G369" s="1">
        <v>146.69999999999999</v>
      </c>
      <c r="H369" s="1">
        <v>139.30000000000001</v>
      </c>
      <c r="I369">
        <f t="shared" si="22"/>
        <v>131.10212765957448</v>
      </c>
      <c r="J369">
        <f t="shared" si="26"/>
        <v>131.10851063829787</v>
      </c>
      <c r="K369">
        <f t="shared" si="27"/>
        <v>127.87757182287289</v>
      </c>
      <c r="L369">
        <v>127.14209768390734</v>
      </c>
      <c r="M369" s="1">
        <v>128.80000000000001</v>
      </c>
      <c r="N369">
        <f t="shared" si="28"/>
        <v>115.38271168430481</v>
      </c>
      <c r="O369">
        <v>77.279400955347995</v>
      </c>
      <c r="P369">
        <v>57.50059453347</v>
      </c>
      <c r="Q369">
        <v>26.4</v>
      </c>
      <c r="R369" s="7">
        <v>-2.761342972</v>
      </c>
      <c r="S369">
        <v>67.796999999999997</v>
      </c>
      <c r="T369">
        <v>66.478809908031906</v>
      </c>
      <c r="U369" s="9">
        <v>53.1</v>
      </c>
      <c r="V369" s="11">
        <v>62.899999999999899</v>
      </c>
      <c r="W369">
        <v>8.0486956521739099</v>
      </c>
      <c r="X369" s="8">
        <v>33086</v>
      </c>
      <c r="Y369" s="12">
        <v>117.2</v>
      </c>
      <c r="Z369" s="6">
        <f t="shared" si="23"/>
        <v>131.96923076923076</v>
      </c>
      <c r="AA369">
        <f t="shared" si="24"/>
        <v>125.4222222222222</v>
      </c>
      <c r="AB369">
        <f t="shared" si="25"/>
        <v>33211.422222222223</v>
      </c>
      <c r="AC369">
        <f t="shared" si="29"/>
        <v>25236.643026004731</v>
      </c>
    </row>
    <row r="370" spans="1:29">
      <c r="A370" s="1">
        <v>62.860799999999998</v>
      </c>
      <c r="B370" s="1">
        <v>132.5</v>
      </c>
      <c r="C370" s="1">
        <v>820.2</v>
      </c>
      <c r="D370" s="1">
        <v>8.1999999999999993</v>
      </c>
      <c r="E370" s="1">
        <v>140</v>
      </c>
      <c r="F370" s="1">
        <f t="shared" si="21"/>
        <v>106.04351329572923</v>
      </c>
      <c r="G370" s="1">
        <v>147</v>
      </c>
      <c r="H370" s="1">
        <v>139.69999999999999</v>
      </c>
      <c r="I370">
        <f t="shared" si="22"/>
        <v>132.02127659574469</v>
      </c>
      <c r="J370">
        <f t="shared" si="26"/>
        <v>132.04042553191491</v>
      </c>
      <c r="K370">
        <f t="shared" si="27"/>
        <v>128.94028214461909</v>
      </c>
      <c r="L370">
        <v>128.23434270704161</v>
      </c>
      <c r="M370" s="1">
        <v>129.9</v>
      </c>
      <c r="N370">
        <f t="shared" si="28"/>
        <v>114.63387802113945</v>
      </c>
      <c r="O370">
        <v>77.824101578821796</v>
      </c>
      <c r="P370">
        <v>57.383297691019997</v>
      </c>
      <c r="Q370">
        <v>32.700000000000003</v>
      </c>
      <c r="R370" s="7">
        <v>-2.761342972</v>
      </c>
      <c r="S370">
        <v>68.215000000000003</v>
      </c>
      <c r="T370">
        <v>66.934664377682395</v>
      </c>
      <c r="U370" s="9">
        <v>70.2</v>
      </c>
      <c r="V370" s="11">
        <v>58.799999999999898</v>
      </c>
      <c r="W370">
        <v>8.1089473684210507</v>
      </c>
      <c r="X370" s="8">
        <v>33117</v>
      </c>
      <c r="Y370" s="12">
        <v>117.2</v>
      </c>
      <c r="Z370" s="6">
        <f t="shared" si="23"/>
        <v>132.8923076923077</v>
      </c>
      <c r="AA370">
        <f t="shared" si="24"/>
        <v>126.62222222222221</v>
      </c>
      <c r="AB370">
        <f t="shared" si="25"/>
        <v>33243.62222222222</v>
      </c>
      <c r="AC370">
        <f t="shared" si="29"/>
        <v>25089.526205450733</v>
      </c>
    </row>
    <row r="371" spans="1:29">
      <c r="A371" s="1">
        <v>62.377899999999997</v>
      </c>
      <c r="B371" s="1">
        <v>133.4</v>
      </c>
      <c r="C371" s="1">
        <v>819.9</v>
      </c>
      <c r="D371" s="1">
        <v>8.11</v>
      </c>
      <c r="E371" s="1">
        <v>140.5</v>
      </c>
      <c r="F371" s="1">
        <f t="shared" si="21"/>
        <v>105.68136352724653</v>
      </c>
      <c r="G371" s="1">
        <v>147.19999999999999</v>
      </c>
      <c r="H371" s="1">
        <v>140.19999999999999</v>
      </c>
      <c r="I371">
        <f t="shared" si="22"/>
        <v>132.94680851063831</v>
      </c>
      <c r="J371">
        <f t="shared" si="26"/>
        <v>132.96595744680852</v>
      </c>
      <c r="K371">
        <f t="shared" si="27"/>
        <v>130.01369129431845</v>
      </c>
      <c r="L371">
        <v>129.34435244076431</v>
      </c>
      <c r="M371" s="1">
        <v>131</v>
      </c>
      <c r="N371">
        <f t="shared" si="28"/>
        <v>113.80473690756077</v>
      </c>
      <c r="O371">
        <v>78.300714624361405</v>
      </c>
      <c r="P371">
        <v>57.969867221149997</v>
      </c>
      <c r="Q371">
        <v>34.5</v>
      </c>
      <c r="R371" s="7">
        <v>-2.8429162859999999</v>
      </c>
      <c r="S371">
        <v>68.602000000000004</v>
      </c>
      <c r="T371">
        <v>67.363168093194403</v>
      </c>
      <c r="U371" s="9">
        <v>73.400000000000006</v>
      </c>
      <c r="V371" s="11">
        <v>50.899999999999899</v>
      </c>
      <c r="W371">
        <v>8.0573913043478296</v>
      </c>
      <c r="X371" s="8">
        <v>33147</v>
      </c>
      <c r="Y371" s="12">
        <v>116.8</v>
      </c>
      <c r="Z371" s="6">
        <f t="shared" si="23"/>
        <v>133.82564102564103</v>
      </c>
      <c r="AA371">
        <f t="shared" si="24"/>
        <v>127.88148148148149</v>
      </c>
      <c r="AB371">
        <f t="shared" si="25"/>
        <v>33274.881481481483</v>
      </c>
      <c r="AC371">
        <f t="shared" si="29"/>
        <v>24943.689266477872</v>
      </c>
    </row>
    <row r="372" spans="1:29">
      <c r="A372" s="1">
        <v>61.637</v>
      </c>
      <c r="B372" s="1">
        <v>133.69999999999999</v>
      </c>
      <c r="C372" s="1">
        <v>822.1</v>
      </c>
      <c r="D372" s="1">
        <v>7.82</v>
      </c>
      <c r="E372" s="1">
        <v>140.69999999999999</v>
      </c>
      <c r="F372" s="1">
        <f t="shared" si="21"/>
        <v>105.5884654073991</v>
      </c>
      <c r="G372" s="1">
        <v>147.1</v>
      </c>
      <c r="H372" s="1">
        <v>140.5</v>
      </c>
      <c r="I372">
        <f t="shared" si="22"/>
        <v>133.25319148936171</v>
      </c>
      <c r="J372">
        <f t="shared" si="26"/>
        <v>133.2659574468085</v>
      </c>
      <c r="K372">
        <f t="shared" si="27"/>
        <v>130.40376564395908</v>
      </c>
      <c r="L372">
        <v>129.74655919570114</v>
      </c>
      <c r="M372" s="1">
        <v>131.4</v>
      </c>
      <c r="N372">
        <f t="shared" si="28"/>
        <v>113.37487553571582</v>
      </c>
      <c r="O372">
        <v>78.436889780229905</v>
      </c>
      <c r="P372">
        <v>58.44098004176</v>
      </c>
      <c r="Q372">
        <v>31.08333333333</v>
      </c>
      <c r="R372" s="7">
        <v>-2.7907484469999999</v>
      </c>
      <c r="S372">
        <v>68.685000000000002</v>
      </c>
      <c r="T372">
        <v>67.462163507050903</v>
      </c>
      <c r="U372" s="9">
        <v>64.2</v>
      </c>
      <c r="V372" s="11">
        <v>52.799999999999898</v>
      </c>
      <c r="W372">
        <v>7.8152380952381</v>
      </c>
      <c r="X372" s="8">
        <v>33178</v>
      </c>
      <c r="Y372" s="12">
        <v>115.4</v>
      </c>
      <c r="Z372" s="6">
        <f t="shared" si="23"/>
        <v>134.16923076923078</v>
      </c>
      <c r="AA372">
        <f t="shared" si="24"/>
        <v>128.42222222222219</v>
      </c>
      <c r="AB372">
        <f t="shared" si="25"/>
        <v>33306.422222222223</v>
      </c>
      <c r="AC372">
        <f t="shared" si="29"/>
        <v>24911.310562619467</v>
      </c>
    </row>
    <row r="373" spans="1:29">
      <c r="A373" s="1">
        <v>61.219799999999999</v>
      </c>
      <c r="B373" s="1">
        <v>134.19999999999999</v>
      </c>
      <c r="C373" s="1">
        <v>824.7</v>
      </c>
      <c r="D373" s="1">
        <v>7.33</v>
      </c>
      <c r="E373" s="1">
        <v>141.1</v>
      </c>
      <c r="F373" s="1">
        <f t="shared" si="21"/>
        <v>105.4877757806162</v>
      </c>
      <c r="G373" s="1">
        <v>147.6</v>
      </c>
      <c r="H373" s="1">
        <v>141</v>
      </c>
      <c r="I373">
        <f t="shared" si="22"/>
        <v>133.75957446808511</v>
      </c>
      <c r="J373">
        <f t="shared" si="26"/>
        <v>133.7659574468085</v>
      </c>
      <c r="K373">
        <f t="shared" si="27"/>
        <v>130.89776564395908</v>
      </c>
      <c r="L373">
        <v>130.24655919570114</v>
      </c>
      <c r="M373" s="1">
        <v>131.80000000000001</v>
      </c>
      <c r="N373">
        <f t="shared" si="28"/>
        <v>113.3235310870858</v>
      </c>
      <c r="O373">
        <v>78.232627046427197</v>
      </c>
      <c r="P373">
        <v>57.561512387580002</v>
      </c>
      <c r="Q373">
        <v>26.13333333333</v>
      </c>
      <c r="R373" s="7">
        <v>-2.8604987839999998</v>
      </c>
      <c r="S373">
        <v>68.741</v>
      </c>
      <c r="T373">
        <v>67.485262464745503</v>
      </c>
      <c r="U373" s="9">
        <v>58.9</v>
      </c>
      <c r="V373" s="11">
        <v>53.7</v>
      </c>
      <c r="W373">
        <v>7.5255000000000001</v>
      </c>
      <c r="X373" s="8">
        <v>33208</v>
      </c>
      <c r="Y373" s="12">
        <v>116.3</v>
      </c>
      <c r="Z373" s="6">
        <f t="shared" si="23"/>
        <v>134.65897435897435</v>
      </c>
      <c r="AA373">
        <f t="shared" si="24"/>
        <v>128.90740740740739</v>
      </c>
      <c r="AB373">
        <f t="shared" si="25"/>
        <v>33336.907407407409</v>
      </c>
      <c r="AC373">
        <f t="shared" si="29"/>
        <v>24841.212673179889</v>
      </c>
    </row>
    <row r="374" spans="1:29">
      <c r="A374" s="1">
        <v>60.941200000000002</v>
      </c>
      <c r="B374" s="1">
        <v>134.69999999999999</v>
      </c>
      <c r="C374" s="1">
        <v>827.2</v>
      </c>
      <c r="D374" s="1">
        <v>6.94</v>
      </c>
      <c r="E374" s="1">
        <v>141.19999999999999</v>
      </c>
      <c r="F374" s="1">
        <f t="shared" si="21"/>
        <v>105.14941217479479</v>
      </c>
      <c r="G374" s="1">
        <v>148.1</v>
      </c>
      <c r="H374" s="1">
        <v>141.19999999999999</v>
      </c>
      <c r="I374">
        <f t="shared" si="22"/>
        <v>134.28510638297874</v>
      </c>
      <c r="J374">
        <f t="shared" si="26"/>
        <v>134.28510638297874</v>
      </c>
      <c r="K374">
        <f t="shared" si="27"/>
        <v>131.36591517725947</v>
      </c>
      <c r="L374">
        <v>130.73820763538242</v>
      </c>
      <c r="M374" s="1">
        <v>132.19999999999999</v>
      </c>
      <c r="N374">
        <f t="shared" si="28"/>
        <v>113.27981519605814</v>
      </c>
      <c r="O374">
        <v>78.504977358164098</v>
      </c>
      <c r="P374">
        <v>57.393039068770001</v>
      </c>
      <c r="Q374">
        <v>22.58333333333</v>
      </c>
      <c r="R374" s="7">
        <v>-2.8604987839999998</v>
      </c>
      <c r="S374">
        <v>68.995999999999995</v>
      </c>
      <c r="T374">
        <v>67.721828310855003</v>
      </c>
      <c r="U374" s="9">
        <v>51.6</v>
      </c>
      <c r="V374" s="11">
        <v>55.2</v>
      </c>
      <c r="W374">
        <v>6.7854545454545496</v>
      </c>
      <c r="X374" s="8">
        <v>33239</v>
      </c>
      <c r="Y374" s="12">
        <v>116.6</v>
      </c>
      <c r="Z374" s="6">
        <f t="shared" si="23"/>
        <v>135.16410256410256</v>
      </c>
      <c r="AA374">
        <f t="shared" si="24"/>
        <v>129.41481481481478</v>
      </c>
      <c r="AB374">
        <f t="shared" si="25"/>
        <v>33368.414814814816</v>
      </c>
      <c r="AC374">
        <f t="shared" si="29"/>
        <v>24772.394071874402</v>
      </c>
    </row>
    <row r="375" spans="1:29">
      <c r="A375" s="1">
        <v>60.539299999999997</v>
      </c>
      <c r="B375" s="1">
        <v>134.80000000000001</v>
      </c>
      <c r="C375" s="1">
        <v>832.6</v>
      </c>
      <c r="D375" s="1">
        <v>6.3</v>
      </c>
      <c r="E375" s="1">
        <v>141.5</v>
      </c>
      <c r="F375" s="1">
        <f t="shared" si="21"/>
        <v>105.30440978544848</v>
      </c>
      <c r="G375" s="1">
        <v>148.6</v>
      </c>
      <c r="H375" s="1">
        <v>141.6</v>
      </c>
      <c r="I375">
        <f t="shared" si="22"/>
        <v>134.37234042553195</v>
      </c>
      <c r="J375">
        <f t="shared" si="26"/>
        <v>134.36595744680852</v>
      </c>
      <c r="K375">
        <f t="shared" si="27"/>
        <v>131.35898437124311</v>
      </c>
      <c r="L375">
        <v>130.71168550132245</v>
      </c>
      <c r="M375" s="1">
        <v>132.19999999999999</v>
      </c>
      <c r="N375">
        <f t="shared" si="28"/>
        <v>113.68532157631503</v>
      </c>
      <c r="O375">
        <v>78.436889780229905</v>
      </c>
      <c r="P375">
        <v>57.46425172208</v>
      </c>
      <c r="Q375">
        <v>18.13333333333</v>
      </c>
      <c r="R375" s="7">
        <v>-3.0789999030000001</v>
      </c>
      <c r="S375">
        <v>69.021000000000001</v>
      </c>
      <c r="T375">
        <v>67.710221454459003</v>
      </c>
      <c r="U375" s="9">
        <v>44.5</v>
      </c>
      <c r="V375" s="11">
        <v>62</v>
      </c>
      <c r="W375">
        <v>6.2568421052631598</v>
      </c>
      <c r="X375" s="8">
        <v>33270</v>
      </c>
      <c r="Y375" s="12">
        <v>116.6</v>
      </c>
      <c r="Z375" s="6">
        <f t="shared" si="23"/>
        <v>135.26666666666668</v>
      </c>
      <c r="AA375">
        <f t="shared" si="24"/>
        <v>129.34074074074076</v>
      </c>
      <c r="AB375">
        <f t="shared" si="25"/>
        <v>33399.340740740743</v>
      </c>
      <c r="AC375">
        <f t="shared" si="29"/>
        <v>24776.959006484227</v>
      </c>
    </row>
    <row r="376" spans="1:29">
      <c r="A376" s="1">
        <v>60.214399999999998</v>
      </c>
      <c r="B376" s="1">
        <v>134.80000000000001</v>
      </c>
      <c r="C376" s="1">
        <v>838.7</v>
      </c>
      <c r="D376" s="1">
        <v>6.21</v>
      </c>
      <c r="E376" s="1">
        <v>142</v>
      </c>
      <c r="F376" s="1">
        <f t="shared" si="21"/>
        <v>105.70161545771299</v>
      </c>
      <c r="G376" s="1">
        <v>148.80000000000001</v>
      </c>
      <c r="H376" s="1">
        <v>142.1</v>
      </c>
      <c r="I376">
        <f t="shared" si="22"/>
        <v>134.34042553191492</v>
      </c>
      <c r="J376">
        <f t="shared" si="26"/>
        <v>134.33404255319152</v>
      </c>
      <c r="K376">
        <f t="shared" si="27"/>
        <v>131.30387558440867</v>
      </c>
      <c r="L376">
        <v>130.62114423873263</v>
      </c>
      <c r="M376" s="1">
        <v>132.1</v>
      </c>
      <c r="N376">
        <f t="shared" si="28"/>
        <v>113.9172381831554</v>
      </c>
      <c r="O376">
        <v>78.368802202295598</v>
      </c>
      <c r="P376">
        <v>57.243111288549997</v>
      </c>
      <c r="Q376">
        <v>18.066666666669999</v>
      </c>
      <c r="R376" s="7">
        <v>-2.8033236320000001</v>
      </c>
      <c r="S376">
        <v>69.031999999999996</v>
      </c>
      <c r="T376">
        <v>67.697319969104598</v>
      </c>
      <c r="U376" s="9">
        <v>41.2</v>
      </c>
      <c r="V376" s="11">
        <v>84.5</v>
      </c>
      <c r="W376">
        <v>6.2355</v>
      </c>
      <c r="X376" s="8">
        <v>33298</v>
      </c>
      <c r="Y376" s="12">
        <v>116.8</v>
      </c>
      <c r="Z376" s="6">
        <f t="shared" si="23"/>
        <v>135.26153846153849</v>
      </c>
      <c r="AA376">
        <f t="shared" si="24"/>
        <v>129.24444444444444</v>
      </c>
      <c r="AB376">
        <f t="shared" si="25"/>
        <v>33427.244444444441</v>
      </c>
      <c r="AC376">
        <f t="shared" si="29"/>
        <v>24797.659083415754</v>
      </c>
    </row>
    <row r="377" spans="1:29">
      <c r="A377" s="1">
        <v>60.345199999999998</v>
      </c>
      <c r="B377" s="1">
        <v>135.1</v>
      </c>
      <c r="C377" s="1">
        <v>843.1</v>
      </c>
      <c r="D377" s="1">
        <v>5.88</v>
      </c>
      <c r="E377" s="1">
        <v>142.5</v>
      </c>
      <c r="F377" s="1">
        <f t="shared" si="21"/>
        <v>105.84749111023311</v>
      </c>
      <c r="G377" s="1">
        <v>149.30000000000001</v>
      </c>
      <c r="H377" s="1">
        <v>142.6</v>
      </c>
      <c r="I377">
        <f t="shared" si="22"/>
        <v>134.62765957446808</v>
      </c>
      <c r="J377">
        <f t="shared" si="26"/>
        <v>134.62127659574469</v>
      </c>
      <c r="K377">
        <f t="shared" si="27"/>
        <v>131.55274684085381</v>
      </c>
      <c r="L377">
        <v>130.85398600090832</v>
      </c>
      <c r="M377" s="1">
        <v>132.4</v>
      </c>
      <c r="N377">
        <f t="shared" si="28"/>
        <v>114.09663898122572</v>
      </c>
      <c r="O377">
        <v>78.368802202295598</v>
      </c>
      <c r="P377">
        <v>58.913112567189998</v>
      </c>
      <c r="Q377">
        <v>18.466666666670001</v>
      </c>
      <c r="R377" s="7">
        <v>-2.8033236320000001</v>
      </c>
      <c r="S377">
        <v>69.153999999999996</v>
      </c>
      <c r="T377">
        <v>67.794863846473802</v>
      </c>
      <c r="U377" s="9">
        <v>38.799999999999997</v>
      </c>
      <c r="V377" s="11">
        <v>74.7</v>
      </c>
      <c r="W377">
        <v>5.9731818181818204</v>
      </c>
      <c r="X377" s="8">
        <v>33329</v>
      </c>
      <c r="Y377" s="12">
        <v>117.2</v>
      </c>
      <c r="Z377" s="6">
        <f t="shared" si="23"/>
        <v>135.55897435897435</v>
      </c>
      <c r="AA377">
        <f t="shared" si="24"/>
        <v>129.45185185185184</v>
      </c>
      <c r="AB377">
        <f t="shared" si="25"/>
        <v>33458.451851851853</v>
      </c>
      <c r="AC377">
        <f t="shared" si="29"/>
        <v>24765.693450667542</v>
      </c>
    </row>
    <row r="378" spans="1:29">
      <c r="A378" s="1">
        <v>60.944899999999997</v>
      </c>
      <c r="B378" s="1">
        <v>135.6</v>
      </c>
      <c r="C378" s="1">
        <v>848.8</v>
      </c>
      <c r="D378" s="1">
        <v>5.8</v>
      </c>
      <c r="E378" s="1">
        <v>142.80000000000001</v>
      </c>
      <c r="F378" s="1">
        <f t="shared" si="21"/>
        <v>105.66786321556773</v>
      </c>
      <c r="G378" s="1">
        <v>149.69999999999999</v>
      </c>
      <c r="H378" s="1">
        <v>143</v>
      </c>
      <c r="I378">
        <f t="shared" si="22"/>
        <v>135.1404255319149</v>
      </c>
      <c r="J378">
        <f t="shared" si="26"/>
        <v>135.12765957446808</v>
      </c>
      <c r="K378">
        <f t="shared" si="27"/>
        <v>132.07231121263123</v>
      </c>
      <c r="L378">
        <v>131.38756511982047</v>
      </c>
      <c r="M378" s="1">
        <v>133</v>
      </c>
      <c r="N378">
        <f t="shared" si="28"/>
        <v>113.93772299797114</v>
      </c>
      <c r="O378">
        <v>78.164539468493004</v>
      </c>
      <c r="P378">
        <v>58.379247735230003</v>
      </c>
      <c r="Q378">
        <v>18.816666666669999</v>
      </c>
      <c r="R378" s="7">
        <v>-2.5553463879999998</v>
      </c>
      <c r="S378">
        <v>69.44</v>
      </c>
      <c r="T378">
        <v>68.0970269799774</v>
      </c>
      <c r="U378" s="9">
        <v>38.200000000000003</v>
      </c>
      <c r="V378" s="11">
        <v>71.5</v>
      </c>
      <c r="W378">
        <v>5.7904545454545504</v>
      </c>
      <c r="X378" s="8">
        <v>33359</v>
      </c>
      <c r="Y378" s="12">
        <v>117.9</v>
      </c>
      <c r="Z378" s="6">
        <f t="shared" si="23"/>
        <v>136.05384615384617</v>
      </c>
      <c r="AA378">
        <f t="shared" si="24"/>
        <v>129.98888888888888</v>
      </c>
      <c r="AB378">
        <f t="shared" si="25"/>
        <v>33488.988888888889</v>
      </c>
      <c r="AC378">
        <f t="shared" si="29"/>
        <v>24696.894460832515</v>
      </c>
    </row>
    <row r="379" spans="1:29">
      <c r="A379" s="1">
        <v>61.510899999999999</v>
      </c>
      <c r="B379" s="1">
        <v>136</v>
      </c>
      <c r="C379" s="1">
        <v>856.7</v>
      </c>
      <c r="D379" s="1">
        <v>5.81</v>
      </c>
      <c r="E379" s="1">
        <v>143</v>
      </c>
      <c r="F379" s="1">
        <f t="shared" si="21"/>
        <v>105.49364307016165</v>
      </c>
      <c r="G379" s="1">
        <v>150.1</v>
      </c>
      <c r="H379" s="1">
        <v>143.19999999999999</v>
      </c>
      <c r="I379">
        <f t="shared" si="22"/>
        <v>135.55319148936172</v>
      </c>
      <c r="J379">
        <f t="shared" si="26"/>
        <v>135.54042553191491</v>
      </c>
      <c r="K379">
        <f t="shared" si="27"/>
        <v>132.47496457481765</v>
      </c>
      <c r="L379">
        <v>131.80315380299751</v>
      </c>
      <c r="M379" s="1">
        <v>133.30000000000001</v>
      </c>
      <c r="N379">
        <f t="shared" si="28"/>
        <v>113.88194870082569</v>
      </c>
      <c r="O379">
        <v>78.096451890558697</v>
      </c>
      <c r="P379">
        <v>60.350997446119997</v>
      </c>
      <c r="Q379">
        <v>17.933333333330001</v>
      </c>
      <c r="R379" s="7">
        <v>-2.5553463879999998</v>
      </c>
      <c r="S379">
        <v>69.557000000000002</v>
      </c>
      <c r="T379">
        <v>68.202851304141205</v>
      </c>
      <c r="U379" s="9">
        <v>39.6</v>
      </c>
      <c r="V379" s="11">
        <v>75.900000000000006</v>
      </c>
      <c r="W379">
        <v>5.8390000000000004</v>
      </c>
      <c r="X379" s="8">
        <v>33390</v>
      </c>
      <c r="Y379" s="12">
        <v>118.4</v>
      </c>
      <c r="Z379" s="6">
        <f t="shared" si="23"/>
        <v>136.45128205128205</v>
      </c>
      <c r="AA379">
        <f t="shared" si="24"/>
        <v>130.38518518518518</v>
      </c>
      <c r="AB379">
        <f t="shared" si="25"/>
        <v>33520.385185185187</v>
      </c>
      <c r="AC379">
        <f t="shared" si="29"/>
        <v>24647.342047930284</v>
      </c>
    </row>
    <row r="380" spans="1:29">
      <c r="A380" s="1">
        <v>61.5154</v>
      </c>
      <c r="B380" s="1">
        <v>136.19999999999999</v>
      </c>
      <c r="C380" s="1">
        <v>861.6</v>
      </c>
      <c r="D380" s="1">
        <v>5.9</v>
      </c>
      <c r="E380" s="1">
        <v>143.69999999999999</v>
      </c>
      <c r="F380" s="1">
        <f t="shared" si="21"/>
        <v>105.87875652541973</v>
      </c>
      <c r="G380" s="1">
        <v>150.5</v>
      </c>
      <c r="H380" s="1">
        <v>143.69999999999999</v>
      </c>
      <c r="I380">
        <f t="shared" si="22"/>
        <v>135.72127659574468</v>
      </c>
      <c r="J380">
        <f t="shared" si="26"/>
        <v>135.72127659574468</v>
      </c>
      <c r="K380">
        <f t="shared" si="27"/>
        <v>132.63450915016963</v>
      </c>
      <c r="L380">
        <v>131.92820122358472</v>
      </c>
      <c r="M380" s="1">
        <v>133.5</v>
      </c>
      <c r="N380">
        <f t="shared" si="28"/>
        <v>114.07720154157246</v>
      </c>
      <c r="O380">
        <v>77.551751267084896</v>
      </c>
      <c r="P380">
        <v>60.154592886609997</v>
      </c>
      <c r="Q380">
        <v>19.05</v>
      </c>
      <c r="R380" s="7">
        <v>-2.6136474289999998</v>
      </c>
      <c r="S380">
        <v>69.667000000000002</v>
      </c>
      <c r="T380">
        <v>68.288025666924099</v>
      </c>
      <c r="U380" s="9">
        <v>38.4</v>
      </c>
      <c r="V380" s="11">
        <v>74.400000000000006</v>
      </c>
      <c r="W380">
        <v>5.8486363636363601</v>
      </c>
      <c r="X380" s="8">
        <v>33420</v>
      </c>
      <c r="Y380" s="12">
        <v>119.4</v>
      </c>
      <c r="Z380" s="6">
        <f t="shared" si="23"/>
        <v>136.6307692307692</v>
      </c>
      <c r="AA380">
        <f t="shared" si="24"/>
        <v>130.46666666666664</v>
      </c>
      <c r="AB380">
        <f t="shared" si="25"/>
        <v>33550.466666666667</v>
      </c>
      <c r="AC380">
        <f t="shared" si="29"/>
        <v>24633.235438081254</v>
      </c>
    </row>
    <row r="381" spans="1:29">
      <c r="A381" s="1">
        <v>61.599699999999999</v>
      </c>
      <c r="B381" s="1">
        <v>136.6</v>
      </c>
      <c r="C381" s="1">
        <v>866.8</v>
      </c>
      <c r="D381" s="1">
        <v>5.68</v>
      </c>
      <c r="E381" s="1">
        <v>143.69999999999999</v>
      </c>
      <c r="F381" s="1">
        <f t="shared" si="21"/>
        <v>105.5478285330291</v>
      </c>
      <c r="G381" s="1">
        <v>150.80000000000001</v>
      </c>
      <c r="H381" s="1">
        <v>143.69999999999999</v>
      </c>
      <c r="I381">
        <f t="shared" si="22"/>
        <v>136.14680851063829</v>
      </c>
      <c r="J381">
        <f t="shared" si="26"/>
        <v>136.14680851063829</v>
      </c>
      <c r="K381">
        <f t="shared" si="27"/>
        <v>133.06405356522669</v>
      </c>
      <c r="L381">
        <v>132.38516336726244</v>
      </c>
      <c r="M381" s="1">
        <v>133.9</v>
      </c>
      <c r="N381">
        <f t="shared" si="28"/>
        <v>113.91004563075637</v>
      </c>
      <c r="O381">
        <v>77.824101578821796</v>
      </c>
      <c r="P381">
        <v>60.510423450659999</v>
      </c>
      <c r="Q381">
        <v>19.36666666667</v>
      </c>
      <c r="R381" s="7">
        <v>-2.477061092</v>
      </c>
      <c r="S381">
        <v>69.826999999999998</v>
      </c>
      <c r="T381">
        <v>68.456117574713303</v>
      </c>
      <c r="U381" s="9">
        <v>41.8</v>
      </c>
      <c r="V381" s="11">
        <v>75.299999999999898</v>
      </c>
      <c r="W381">
        <v>5.6609090909090902</v>
      </c>
      <c r="X381" s="8">
        <v>33451</v>
      </c>
      <c r="Y381" s="12">
        <v>118.7</v>
      </c>
      <c r="Z381" s="6">
        <f t="shared" si="23"/>
        <v>137.05897435897435</v>
      </c>
      <c r="AA381">
        <f t="shared" si="24"/>
        <v>130.95185185185181</v>
      </c>
      <c r="AB381">
        <f t="shared" si="25"/>
        <v>33581.951851851853</v>
      </c>
      <c r="AC381">
        <f t="shared" si="29"/>
        <v>24584.15216094572</v>
      </c>
    </row>
    <row r="382" spans="1:29">
      <c r="A382" s="1">
        <v>62.131300000000003</v>
      </c>
      <c r="B382" s="1">
        <v>137</v>
      </c>
      <c r="C382" s="1">
        <v>869.7</v>
      </c>
      <c r="D382" s="1">
        <v>5.47</v>
      </c>
      <c r="E382" s="1">
        <v>144.6</v>
      </c>
      <c r="F382" s="1">
        <f t="shared" si="21"/>
        <v>105.92250864997972</v>
      </c>
      <c r="G382" s="1">
        <v>151.4</v>
      </c>
      <c r="H382" s="1">
        <v>144.4</v>
      </c>
      <c r="I382">
        <f t="shared" si="22"/>
        <v>136.5148936170213</v>
      </c>
      <c r="J382">
        <f t="shared" si="26"/>
        <v>136.52765957446812</v>
      </c>
      <c r="K382">
        <f t="shared" si="27"/>
        <v>133.42359814057866</v>
      </c>
      <c r="L382">
        <v>132.71021078784966</v>
      </c>
      <c r="M382" s="1">
        <v>134.30000000000001</v>
      </c>
      <c r="N382">
        <f t="shared" si="28"/>
        <v>114.08315841049172</v>
      </c>
      <c r="O382">
        <v>77.756014000887603</v>
      </c>
      <c r="P382">
        <v>61.13127899261</v>
      </c>
      <c r="Q382">
        <v>20.05</v>
      </c>
      <c r="R382" s="7">
        <v>-2.477061092</v>
      </c>
      <c r="S382">
        <v>70.066999999999993</v>
      </c>
      <c r="T382">
        <v>68.675838048838401</v>
      </c>
      <c r="U382" s="9">
        <v>45.5</v>
      </c>
      <c r="V382" s="11">
        <v>76.400000000000006</v>
      </c>
      <c r="W382">
        <v>5.4850000000000003</v>
      </c>
      <c r="X382" s="8">
        <v>33482</v>
      </c>
      <c r="Y382" s="12">
        <v>118.4</v>
      </c>
      <c r="Z382" s="6">
        <f t="shared" si="23"/>
        <v>137.47692307692307</v>
      </c>
      <c r="AA382">
        <f t="shared" si="24"/>
        <v>131.28888888888889</v>
      </c>
      <c r="AB382">
        <f t="shared" si="25"/>
        <v>33613.288888888892</v>
      </c>
      <c r="AC382">
        <f t="shared" si="29"/>
        <v>24535.247364152478</v>
      </c>
    </row>
    <row r="383" spans="1:29">
      <c r="A383" s="1">
        <v>61.992100000000001</v>
      </c>
      <c r="B383" s="1">
        <v>137.19999999999999</v>
      </c>
      <c r="C383" s="1">
        <v>878</v>
      </c>
      <c r="D383" s="1">
        <v>5.23</v>
      </c>
      <c r="E383" s="1">
        <v>144.6</v>
      </c>
      <c r="F383" s="1">
        <f t="shared" si="21"/>
        <v>105.7576794995487</v>
      </c>
      <c r="G383" s="1">
        <v>152</v>
      </c>
      <c r="H383" s="1">
        <v>144.4</v>
      </c>
      <c r="I383">
        <f t="shared" si="22"/>
        <v>136.72765957446811</v>
      </c>
      <c r="J383">
        <f t="shared" si="26"/>
        <v>136.74042553191489</v>
      </c>
      <c r="K383">
        <f t="shared" si="27"/>
        <v>133.5293007400283</v>
      </c>
      <c r="L383">
        <v>132.82266036173226</v>
      </c>
      <c r="M383" s="1">
        <v>134.4</v>
      </c>
      <c r="N383">
        <f t="shared" si="28"/>
        <v>114.43830411621011</v>
      </c>
      <c r="O383">
        <v>78.300714624361405</v>
      </c>
      <c r="P383">
        <v>60.791898156389998</v>
      </c>
      <c r="Q383">
        <v>21.466666666670001</v>
      </c>
      <c r="R383" s="7">
        <v>-2.4728764449999998</v>
      </c>
      <c r="S383">
        <v>70.197000000000003</v>
      </c>
      <c r="T383">
        <v>68.7884944447745</v>
      </c>
      <c r="U383" s="9">
        <v>50</v>
      </c>
      <c r="V383" s="11">
        <v>70.5</v>
      </c>
      <c r="W383">
        <v>5.20913043478261</v>
      </c>
      <c r="X383" s="8">
        <v>33512</v>
      </c>
      <c r="Y383" s="12">
        <v>118.6</v>
      </c>
      <c r="Z383" s="6">
        <f t="shared" si="23"/>
        <v>137.67692307692306</v>
      </c>
      <c r="AA383">
        <f t="shared" si="24"/>
        <v>131.3111111111111</v>
      </c>
      <c r="AB383">
        <f t="shared" si="25"/>
        <v>33643.311111111114</v>
      </c>
      <c r="AC383">
        <f t="shared" si="29"/>
        <v>24521.363783608685</v>
      </c>
    </row>
    <row r="384" spans="1:29">
      <c r="A384" s="1">
        <v>61.932899999999997</v>
      </c>
      <c r="B384" s="1">
        <v>137.80000000000001</v>
      </c>
      <c r="C384" s="1">
        <v>887.6</v>
      </c>
      <c r="D384" s="1">
        <v>4.84</v>
      </c>
      <c r="E384" s="1">
        <v>145</v>
      </c>
      <c r="F384" s="1">
        <f t="shared" si="21"/>
        <v>105.57707203718046</v>
      </c>
      <c r="G384" s="1">
        <v>152.6</v>
      </c>
      <c r="H384" s="1">
        <v>144.80000000000001</v>
      </c>
      <c r="I384">
        <f t="shared" si="22"/>
        <v>137.34042553191492</v>
      </c>
      <c r="J384">
        <f t="shared" si="26"/>
        <v>137.35319148936173</v>
      </c>
      <c r="K384">
        <f t="shared" si="27"/>
        <v>134.13195410221473</v>
      </c>
      <c r="L384">
        <v>133.4382490449093</v>
      </c>
      <c r="M384" s="1">
        <v>135</v>
      </c>
      <c r="N384">
        <f t="shared" si="28"/>
        <v>114.36001378333562</v>
      </c>
      <c r="O384">
        <v>78.368802202295598</v>
      </c>
      <c r="P384">
        <v>59.160109979680001</v>
      </c>
      <c r="Q384">
        <v>20.766666666670002</v>
      </c>
      <c r="R384" s="7">
        <v>-2.570469503</v>
      </c>
      <c r="S384">
        <v>70.347999999999999</v>
      </c>
      <c r="T384">
        <v>68.915924710355895</v>
      </c>
      <c r="U384" s="9">
        <v>47.6</v>
      </c>
      <c r="V384" s="11">
        <v>61.899999999999899</v>
      </c>
      <c r="W384">
        <v>4.8525</v>
      </c>
      <c r="X384" s="8">
        <v>33543</v>
      </c>
      <c r="Y384" s="12">
        <v>119</v>
      </c>
      <c r="Z384" s="6">
        <f t="shared" si="23"/>
        <v>138.2820512820513</v>
      </c>
      <c r="AA384">
        <f t="shared" si="24"/>
        <v>131.91851851851854</v>
      </c>
      <c r="AB384">
        <f t="shared" si="25"/>
        <v>33674.91851851852</v>
      </c>
      <c r="AC384">
        <f t="shared" si="29"/>
        <v>24437.531580927804</v>
      </c>
    </row>
    <row r="385" spans="1:29">
      <c r="A385" s="1">
        <v>61.696800000000003</v>
      </c>
      <c r="B385" s="1">
        <v>138.19999999999999</v>
      </c>
      <c r="C385" s="1">
        <v>897</v>
      </c>
      <c r="D385" s="1">
        <v>4.51</v>
      </c>
      <c r="E385" s="1">
        <v>145.19999999999999</v>
      </c>
      <c r="F385" s="1">
        <f t="shared" si="21"/>
        <v>105.40590633881131</v>
      </c>
      <c r="G385" s="1">
        <v>153.19999999999999</v>
      </c>
      <c r="H385" s="1">
        <v>145.1</v>
      </c>
      <c r="I385">
        <f t="shared" si="22"/>
        <v>137.75319148936171</v>
      </c>
      <c r="J385">
        <f t="shared" si="26"/>
        <v>137.75957446808511</v>
      </c>
      <c r="K385">
        <f t="shared" si="27"/>
        <v>134.47880540193955</v>
      </c>
      <c r="L385">
        <v>133.79447383185061</v>
      </c>
      <c r="M385" s="1">
        <v>135.30000000000001</v>
      </c>
      <c r="N385">
        <f t="shared" si="28"/>
        <v>114.50398182554066</v>
      </c>
      <c r="O385">
        <v>77.892189156756004</v>
      </c>
      <c r="P385">
        <v>58.948721777190002</v>
      </c>
      <c r="Q385">
        <v>17.75</v>
      </c>
      <c r="R385" s="7">
        <v>-2.3906299990000002</v>
      </c>
      <c r="S385">
        <v>70.52</v>
      </c>
      <c r="T385">
        <v>69.073026534371095</v>
      </c>
      <c r="U385" s="9">
        <v>48.9</v>
      </c>
      <c r="V385" s="11">
        <v>61.5</v>
      </c>
      <c r="W385">
        <v>4.5999999999999996</v>
      </c>
      <c r="X385" s="8">
        <v>33573</v>
      </c>
      <c r="Y385" s="12">
        <v>119.1</v>
      </c>
      <c r="Z385" s="6">
        <f t="shared" si="23"/>
        <v>138.68974358974359</v>
      </c>
      <c r="AA385">
        <f t="shared" si="24"/>
        <v>132.2407407407407</v>
      </c>
      <c r="AB385">
        <f t="shared" si="25"/>
        <v>33705.240740740737</v>
      </c>
      <c r="AC385">
        <f t="shared" si="29"/>
        <v>24388.741491129334</v>
      </c>
    </row>
    <row r="386" spans="1:29">
      <c r="A386" s="1">
        <v>61.316200000000002</v>
      </c>
      <c r="B386" s="1">
        <v>138.30000000000001</v>
      </c>
      <c r="C386" s="1">
        <v>910.4</v>
      </c>
      <c r="D386" s="1">
        <v>4.05</v>
      </c>
      <c r="E386" s="1">
        <v>145.4</v>
      </c>
      <c r="F386" s="1">
        <f t="shared" si="21"/>
        <v>105.47940976724081</v>
      </c>
      <c r="G386" s="1">
        <v>153.5</v>
      </c>
      <c r="H386" s="1">
        <v>145.4</v>
      </c>
      <c r="I386">
        <f t="shared" si="22"/>
        <v>137.84680851063834</v>
      </c>
      <c r="J386">
        <f t="shared" si="26"/>
        <v>137.84680851063834</v>
      </c>
      <c r="K386">
        <f t="shared" si="27"/>
        <v>134.52661501281779</v>
      </c>
      <c r="L386">
        <v>133.83256916257213</v>
      </c>
      <c r="M386" s="1">
        <v>135.30000000000001</v>
      </c>
      <c r="N386">
        <f t="shared" si="28"/>
        <v>114.69554904347461</v>
      </c>
      <c r="O386">
        <v>77.725888324873097</v>
      </c>
      <c r="P386">
        <v>59.282049126209998</v>
      </c>
      <c r="Q386">
        <v>17.38333333333</v>
      </c>
      <c r="R386" s="7">
        <v>-2.3906299990000002</v>
      </c>
      <c r="S386">
        <v>70.613</v>
      </c>
      <c r="T386">
        <v>69.171196762419498</v>
      </c>
      <c r="U386" s="9">
        <v>45.4</v>
      </c>
      <c r="V386" s="11">
        <v>59.1</v>
      </c>
      <c r="W386">
        <v>4.0177272727272699</v>
      </c>
      <c r="X386" s="8">
        <v>33604</v>
      </c>
      <c r="Y386" s="12">
        <v>118.6</v>
      </c>
      <c r="Z386" s="6">
        <f t="shared" si="23"/>
        <v>138.80512820512823</v>
      </c>
      <c r="AA386">
        <f t="shared" si="24"/>
        <v>132.27407407407409</v>
      </c>
      <c r="AB386">
        <f t="shared" si="25"/>
        <v>33736.274074074077</v>
      </c>
      <c r="AC386">
        <f t="shared" si="29"/>
        <v>24393.545968238668</v>
      </c>
    </row>
    <row r="387" spans="1:29">
      <c r="A387" s="1">
        <v>61.762500000000003</v>
      </c>
      <c r="B387" s="1">
        <v>138.6</v>
      </c>
      <c r="C387" s="1">
        <v>925.2</v>
      </c>
      <c r="D387" s="1">
        <v>4.07</v>
      </c>
      <c r="E387" s="1">
        <v>145.6</v>
      </c>
      <c r="F387" s="1">
        <f t="shared" ref="F387:F450" si="30">E387/I387*100</f>
        <v>105.3902544200086</v>
      </c>
      <c r="G387" s="1">
        <v>153.80000000000001</v>
      </c>
      <c r="H387" s="1">
        <v>145.69999999999999</v>
      </c>
      <c r="I387">
        <f t="shared" ref="I387:I450" si="31">(B387-0.06*E387)/0.94</f>
        <v>138.15319148936172</v>
      </c>
      <c r="J387">
        <f t="shared" si="26"/>
        <v>138.14680851063832</v>
      </c>
      <c r="K387">
        <f t="shared" si="27"/>
        <v>134.82061501281774</v>
      </c>
      <c r="L387">
        <v>134.13256916257208</v>
      </c>
      <c r="M387" s="1">
        <v>135.6</v>
      </c>
      <c r="N387">
        <f t="shared" si="28"/>
        <v>114.66268107754686</v>
      </c>
      <c r="O387">
        <v>78.213197969543103</v>
      </c>
      <c r="P387">
        <v>60.462752517950001</v>
      </c>
      <c r="Q387">
        <v>17.61666666667</v>
      </c>
      <c r="R387" s="7">
        <v>-2.3327732569999999</v>
      </c>
      <c r="S387">
        <v>70.789000000000001</v>
      </c>
      <c r="T387">
        <v>69.3530504750495</v>
      </c>
      <c r="U387" s="9">
        <v>45.9</v>
      </c>
      <c r="V387" s="11">
        <v>61.799999999999898</v>
      </c>
      <c r="W387">
        <v>4.01</v>
      </c>
      <c r="X387" s="8">
        <v>33635</v>
      </c>
      <c r="Y387" s="12">
        <v>118</v>
      </c>
      <c r="Z387" s="6">
        <f t="shared" ref="Z387:Z450" si="32">(B387-0.025*Y387)/0.975</f>
        <v>139.12820512820514</v>
      </c>
      <c r="AA387">
        <f t="shared" ref="AA387:AA450" si="33">(B387-0.3*G387-0.025*Y387)/0.675</f>
        <v>132.60740740740738</v>
      </c>
      <c r="AB387">
        <f t="shared" si="25"/>
        <v>33767.607407407406</v>
      </c>
      <c r="AC387">
        <f t="shared" si="29"/>
        <v>24363.353107797553</v>
      </c>
    </row>
    <row r="388" spans="1:29">
      <c r="A388" s="1">
        <v>62.3018</v>
      </c>
      <c r="B388" s="1">
        <v>139.1</v>
      </c>
      <c r="C388" s="1">
        <v>936.7</v>
      </c>
      <c r="D388" s="1">
        <v>4</v>
      </c>
      <c r="E388" s="1">
        <v>146.4</v>
      </c>
      <c r="F388" s="1">
        <f t="shared" si="30"/>
        <v>105.60176801006781</v>
      </c>
      <c r="G388" s="1">
        <v>154.4</v>
      </c>
      <c r="H388" s="1">
        <v>146.5</v>
      </c>
      <c r="I388">
        <f t="shared" si="31"/>
        <v>138.63404255319151</v>
      </c>
      <c r="J388">
        <f t="shared" si="26"/>
        <v>138.62765957446808</v>
      </c>
      <c r="K388">
        <f t="shared" si="27"/>
        <v>135.29254627750478</v>
      </c>
      <c r="L388">
        <v>134.58355986968596</v>
      </c>
      <c r="M388" s="1">
        <v>136</v>
      </c>
      <c r="N388">
        <f t="shared" si="28"/>
        <v>114.72426509560442</v>
      </c>
      <c r="O388">
        <v>78.131979695431497</v>
      </c>
      <c r="P388">
        <v>60.020193804900003</v>
      </c>
      <c r="Q388">
        <v>17.45</v>
      </c>
      <c r="R388" s="7">
        <v>-2.38575377</v>
      </c>
      <c r="S388">
        <v>70.962000000000003</v>
      </c>
      <c r="T388">
        <v>69.496820227912295</v>
      </c>
      <c r="U388" s="9">
        <v>48.1</v>
      </c>
      <c r="V388" s="11">
        <v>70.299999999999898</v>
      </c>
      <c r="W388">
        <v>4.0404545454545504</v>
      </c>
      <c r="X388" s="8">
        <v>33664</v>
      </c>
      <c r="Y388" s="12">
        <v>118.6</v>
      </c>
      <c r="Z388" s="6">
        <f t="shared" si="32"/>
        <v>139.62564102564102</v>
      </c>
      <c r="AA388">
        <f t="shared" si="33"/>
        <v>133.05925925925925</v>
      </c>
      <c r="AB388">
        <f t="shared" si="25"/>
        <v>33797.059259259258</v>
      </c>
      <c r="AC388">
        <f t="shared" si="29"/>
        <v>24296.95130068962</v>
      </c>
    </row>
    <row r="389" spans="1:29">
      <c r="A389" s="1">
        <v>62.734999999999999</v>
      </c>
      <c r="B389" s="1">
        <v>139.4</v>
      </c>
      <c r="C389" s="1">
        <v>943.8</v>
      </c>
      <c r="D389" s="1">
        <v>3.77</v>
      </c>
      <c r="E389" s="1">
        <v>146.19999999999999</v>
      </c>
      <c r="F389" s="1">
        <f t="shared" si="30"/>
        <v>105.20562207183755</v>
      </c>
      <c r="G389" s="1">
        <v>154.6</v>
      </c>
      <c r="H389" s="1">
        <v>146.19999999999999</v>
      </c>
      <c r="I389">
        <f t="shared" si="31"/>
        <v>138.96595744680855</v>
      </c>
      <c r="J389">
        <f t="shared" si="26"/>
        <v>138.96595744680855</v>
      </c>
      <c r="K389">
        <f t="shared" si="27"/>
        <v>135.63045706045716</v>
      </c>
      <c r="L389">
        <v>134.95580538346508</v>
      </c>
      <c r="M389" s="1">
        <v>136.4</v>
      </c>
      <c r="N389">
        <f t="shared" si="28"/>
        <v>114.55602043996377</v>
      </c>
      <c r="O389">
        <v>78.294416243654794</v>
      </c>
      <c r="P389">
        <v>61.187066215420003</v>
      </c>
      <c r="Q389">
        <v>18.63333333333</v>
      </c>
      <c r="R389" s="7">
        <v>-2.38575377</v>
      </c>
      <c r="S389">
        <v>71.153000000000006</v>
      </c>
      <c r="T389">
        <v>69.712656326098497</v>
      </c>
      <c r="U389" s="9">
        <v>51.1</v>
      </c>
      <c r="V389" s="11">
        <v>70.5</v>
      </c>
      <c r="W389">
        <v>3.8559999999999999</v>
      </c>
      <c r="X389" s="8">
        <v>33695</v>
      </c>
      <c r="Y389" s="12">
        <v>120.2</v>
      </c>
      <c r="Z389" s="6">
        <f t="shared" si="32"/>
        <v>139.8923076923077</v>
      </c>
      <c r="AA389">
        <f t="shared" si="33"/>
        <v>133.35555555555558</v>
      </c>
      <c r="AB389">
        <f t="shared" si="25"/>
        <v>33828.355555555558</v>
      </c>
      <c r="AC389">
        <f t="shared" si="29"/>
        <v>24267.113024071419</v>
      </c>
    </row>
    <row r="390" spans="1:29">
      <c r="A390" s="1">
        <v>62.947699999999998</v>
      </c>
      <c r="B390" s="1">
        <v>139.69999999999999</v>
      </c>
      <c r="C390" s="1">
        <v>950.6</v>
      </c>
      <c r="D390" s="1">
        <v>3.83</v>
      </c>
      <c r="E390" s="1">
        <v>146.30000000000001</v>
      </c>
      <c r="F390" s="1">
        <f t="shared" si="30"/>
        <v>105.04116955133591</v>
      </c>
      <c r="G390" s="1">
        <v>154.9</v>
      </c>
      <c r="H390" s="1">
        <v>146.5</v>
      </c>
      <c r="I390">
        <f t="shared" si="31"/>
        <v>139.27872340425532</v>
      </c>
      <c r="J390">
        <f t="shared" si="26"/>
        <v>139.26595744680853</v>
      </c>
      <c r="K390">
        <f t="shared" si="27"/>
        <v>135.91845706045711</v>
      </c>
      <c r="L390">
        <v>135.25580538346503</v>
      </c>
      <c r="M390" s="1">
        <v>136.69999999999999</v>
      </c>
      <c r="N390">
        <f t="shared" si="28"/>
        <v>114.52373490427381</v>
      </c>
      <c r="O390">
        <v>78.538071065989897</v>
      </c>
      <c r="P390">
        <v>62.03406057083</v>
      </c>
      <c r="Q390">
        <v>19.5</v>
      </c>
      <c r="R390" s="7">
        <v>-2.2248155000000001</v>
      </c>
      <c r="S390">
        <v>71.248000000000005</v>
      </c>
      <c r="T390">
        <v>69.801790499010906</v>
      </c>
      <c r="U390" s="9">
        <v>55</v>
      </c>
      <c r="V390" s="11">
        <v>71.2</v>
      </c>
      <c r="W390">
        <v>3.7534999999999998</v>
      </c>
      <c r="X390" s="8">
        <v>33725</v>
      </c>
      <c r="Y390" s="12">
        <v>121.3</v>
      </c>
      <c r="Z390" s="6">
        <f t="shared" si="32"/>
        <v>140.17179487179487</v>
      </c>
      <c r="AA390">
        <f t="shared" si="33"/>
        <v>133.62592592592591</v>
      </c>
      <c r="AB390">
        <f t="shared" si="25"/>
        <v>33858.625925925924</v>
      </c>
      <c r="AC390">
        <f t="shared" si="29"/>
        <v>24236.668522495296</v>
      </c>
    </row>
    <row r="391" spans="1:29">
      <c r="A391" s="1">
        <v>62.933300000000003</v>
      </c>
      <c r="B391" s="1">
        <v>140.1</v>
      </c>
      <c r="C391" s="1">
        <v>954.3</v>
      </c>
      <c r="D391" s="1">
        <v>3.75</v>
      </c>
      <c r="E391" s="1">
        <v>146.6</v>
      </c>
      <c r="F391" s="1">
        <f t="shared" si="30"/>
        <v>104.95034423932246</v>
      </c>
      <c r="G391" s="1">
        <v>155.4</v>
      </c>
      <c r="H391" s="1">
        <v>146.69999999999999</v>
      </c>
      <c r="I391">
        <f t="shared" si="31"/>
        <v>139.68510638297874</v>
      </c>
      <c r="J391">
        <f t="shared" si="26"/>
        <v>139.67872340425532</v>
      </c>
      <c r="K391">
        <f t="shared" si="27"/>
        <v>136.3027917378765</v>
      </c>
      <c r="L391">
        <v>135.64552312540056</v>
      </c>
      <c r="M391" s="1">
        <v>137.1</v>
      </c>
      <c r="N391">
        <f t="shared" si="28"/>
        <v>114.56330914536485</v>
      </c>
      <c r="O391">
        <v>78.3756345177665</v>
      </c>
      <c r="P391">
        <v>61.708731553280003</v>
      </c>
      <c r="Q391">
        <v>20.83333333333</v>
      </c>
      <c r="R391" s="7">
        <v>-2.2248155000000001</v>
      </c>
      <c r="S391">
        <v>71.373999999999995</v>
      </c>
      <c r="T391">
        <v>69.909140196706701</v>
      </c>
      <c r="U391" s="9">
        <v>53.9</v>
      </c>
      <c r="V391" s="11">
        <v>70.7</v>
      </c>
      <c r="W391">
        <v>3.7490909090909099</v>
      </c>
      <c r="X391" s="8">
        <v>33756</v>
      </c>
      <c r="Y391" s="12">
        <v>122.5</v>
      </c>
      <c r="Z391" s="6">
        <f t="shared" si="32"/>
        <v>140.55128205128204</v>
      </c>
      <c r="AA391">
        <f t="shared" si="33"/>
        <v>133.95185185185184</v>
      </c>
      <c r="AB391">
        <f t="shared" si="25"/>
        <v>33889.951851851853</v>
      </c>
      <c r="AC391">
        <f t="shared" si="29"/>
        <v>24189.830015597327</v>
      </c>
    </row>
    <row r="392" spans="1:29">
      <c r="A392" s="1">
        <v>63.496600000000001</v>
      </c>
      <c r="B392" s="1">
        <v>140.5</v>
      </c>
      <c r="C392" s="1">
        <v>963.3</v>
      </c>
      <c r="D392" s="1">
        <v>3.36</v>
      </c>
      <c r="E392" s="1">
        <v>147</v>
      </c>
      <c r="F392" s="1">
        <f t="shared" si="30"/>
        <v>104.93620899149451</v>
      </c>
      <c r="G392" s="1">
        <v>155.69999999999999</v>
      </c>
      <c r="H392" s="1">
        <v>147</v>
      </c>
      <c r="I392">
        <f t="shared" si="31"/>
        <v>140.08510638297875</v>
      </c>
      <c r="J392">
        <f t="shared" si="26"/>
        <v>140.08510638297875</v>
      </c>
      <c r="K392">
        <f t="shared" si="27"/>
        <v>136.73429910809656</v>
      </c>
      <c r="L392">
        <v>136.07904160435805</v>
      </c>
      <c r="M392" s="1">
        <v>137.5</v>
      </c>
      <c r="N392">
        <f t="shared" si="28"/>
        <v>114.41879525628107</v>
      </c>
      <c r="O392">
        <v>78.456852791878205</v>
      </c>
      <c r="P392">
        <v>61.510779644590002</v>
      </c>
      <c r="Q392">
        <v>20.16666666667</v>
      </c>
      <c r="R392" s="7">
        <v>-2.265236544</v>
      </c>
      <c r="S392">
        <v>71.608999999999995</v>
      </c>
      <c r="T392">
        <v>70.155450820539997</v>
      </c>
      <c r="U392" s="9">
        <v>56.2</v>
      </c>
      <c r="V392" s="11">
        <v>67.599999999999895</v>
      </c>
      <c r="W392">
        <v>3.2963636363636399</v>
      </c>
      <c r="X392" s="8">
        <v>33786</v>
      </c>
      <c r="Y392" s="12">
        <v>123.5</v>
      </c>
      <c r="Z392" s="6">
        <f t="shared" si="32"/>
        <v>140.93589743589743</v>
      </c>
      <c r="AA392">
        <f t="shared" si="33"/>
        <v>134.37407407407406</v>
      </c>
      <c r="AB392">
        <f t="shared" si="25"/>
        <v>33920.374074074076</v>
      </c>
      <c r="AC392">
        <f t="shared" si="29"/>
        <v>24142.614999340978</v>
      </c>
    </row>
    <row r="393" spans="1:29">
      <c r="A393" s="1">
        <v>63.193300000000001</v>
      </c>
      <c r="B393" s="1">
        <v>140.80000000000001</v>
      </c>
      <c r="C393" s="1">
        <v>973.7</v>
      </c>
      <c r="D393" s="1">
        <v>3.29</v>
      </c>
      <c r="E393" s="1">
        <v>147</v>
      </c>
      <c r="F393" s="1">
        <f t="shared" si="30"/>
        <v>104.69768146688889</v>
      </c>
      <c r="G393" s="1">
        <v>156.1</v>
      </c>
      <c r="H393" s="1">
        <v>147</v>
      </c>
      <c r="I393">
        <f t="shared" si="31"/>
        <v>140.40425531914897</v>
      </c>
      <c r="J393">
        <f t="shared" si="26"/>
        <v>140.40425531914897</v>
      </c>
      <c r="K393">
        <f t="shared" si="27"/>
        <v>137.01391446806238</v>
      </c>
      <c r="L393">
        <v>136.37650475325788</v>
      </c>
      <c r="M393" s="1">
        <v>137.9</v>
      </c>
      <c r="N393">
        <f t="shared" si="28"/>
        <v>114.46253171132908</v>
      </c>
      <c r="O393">
        <v>78.213197969543103</v>
      </c>
      <c r="P393">
        <v>60.307968459240001</v>
      </c>
      <c r="Q393">
        <v>19.61666666667</v>
      </c>
      <c r="R393" s="7">
        <v>-2.2439191909999998</v>
      </c>
      <c r="S393">
        <v>71.703999999999994</v>
      </c>
      <c r="T393">
        <v>70.240330255495806</v>
      </c>
      <c r="U393" s="9">
        <v>53.7</v>
      </c>
      <c r="V393" s="11">
        <v>69.5</v>
      </c>
      <c r="W393">
        <v>3.2614285714285698</v>
      </c>
      <c r="X393" s="8">
        <v>33817</v>
      </c>
      <c r="Y393" s="12">
        <v>125</v>
      </c>
      <c r="Z393" s="6">
        <f t="shared" si="32"/>
        <v>141.20512820512823</v>
      </c>
      <c r="AA393">
        <f t="shared" si="33"/>
        <v>134.5851851851852</v>
      </c>
      <c r="AB393">
        <f t="shared" si="25"/>
        <v>33951.585185185184</v>
      </c>
      <c r="AC393">
        <f t="shared" si="29"/>
        <v>24113.341750841748</v>
      </c>
    </row>
    <row r="394" spans="1:29">
      <c r="A394" s="1">
        <v>63.337400000000002</v>
      </c>
      <c r="B394" s="1">
        <v>141.1</v>
      </c>
      <c r="C394" s="1">
        <v>988</v>
      </c>
      <c r="D394" s="1">
        <v>3.24</v>
      </c>
      <c r="E394" s="1">
        <v>147.19999999999999</v>
      </c>
      <c r="F394" s="1">
        <f t="shared" si="30"/>
        <v>104.61184867088032</v>
      </c>
      <c r="G394" s="1">
        <v>156</v>
      </c>
      <c r="H394" s="1">
        <v>147.1</v>
      </c>
      <c r="I394">
        <f t="shared" si="31"/>
        <v>140.71063829787235</v>
      </c>
      <c r="J394">
        <f t="shared" si="26"/>
        <v>140.71702127659574</v>
      </c>
      <c r="K394">
        <f t="shared" si="27"/>
        <v>137.41938258384963</v>
      </c>
      <c r="L394">
        <v>136.79508785515918</v>
      </c>
      <c r="M394" s="1">
        <v>138.19999999999999</v>
      </c>
      <c r="N394">
        <f t="shared" si="28"/>
        <v>114.03918258028042</v>
      </c>
      <c r="O394">
        <v>78.456852791878205</v>
      </c>
      <c r="P394">
        <v>60.025602428760003</v>
      </c>
      <c r="Q394">
        <v>20.149999999999999</v>
      </c>
      <c r="R394" s="7">
        <v>-2.2439191909999998</v>
      </c>
      <c r="S394">
        <v>71.822999999999993</v>
      </c>
      <c r="T394">
        <v>70.381938731158201</v>
      </c>
      <c r="U394" s="9">
        <v>51.6</v>
      </c>
      <c r="V394" s="11">
        <v>67.400000000000006</v>
      </c>
      <c r="W394">
        <v>3.11904761904762</v>
      </c>
      <c r="X394" s="8">
        <v>33848</v>
      </c>
      <c r="Y394" s="12">
        <v>126.2</v>
      </c>
      <c r="Z394" s="6">
        <f t="shared" si="32"/>
        <v>141.48205128205129</v>
      </c>
      <c r="AA394">
        <f t="shared" si="33"/>
        <v>135.02962962962962</v>
      </c>
      <c r="AB394">
        <f t="shared" si="25"/>
        <v>33983.029629629629</v>
      </c>
      <c r="AC394">
        <f t="shared" si="29"/>
        <v>24084.358348426387</v>
      </c>
    </row>
    <row r="395" spans="1:29">
      <c r="A395" s="1">
        <v>63.825099999999999</v>
      </c>
      <c r="B395" s="1">
        <v>141.69999999999999</v>
      </c>
      <c r="C395" s="1">
        <v>1003.7</v>
      </c>
      <c r="D395" s="1">
        <v>3.1</v>
      </c>
      <c r="E395" s="1">
        <v>148</v>
      </c>
      <c r="F395" s="1">
        <f t="shared" si="30"/>
        <v>104.74326155699443</v>
      </c>
      <c r="G395" s="1">
        <v>156.80000000000001</v>
      </c>
      <c r="H395" s="1">
        <v>147.9</v>
      </c>
      <c r="I395">
        <f t="shared" si="31"/>
        <v>141.29787234042553</v>
      </c>
      <c r="J395">
        <f t="shared" si="26"/>
        <v>141.30425531914895</v>
      </c>
      <c r="K395">
        <f t="shared" si="27"/>
        <v>137.96836784340951</v>
      </c>
      <c r="L395">
        <v>137.32805089724417</v>
      </c>
      <c r="M395" s="1">
        <v>138.69999999999999</v>
      </c>
      <c r="N395">
        <f t="shared" si="28"/>
        <v>114.17914910721754</v>
      </c>
      <c r="O395">
        <v>78.213197969543103</v>
      </c>
      <c r="P395">
        <v>59.66890668592</v>
      </c>
      <c r="Q395">
        <v>20.08333333333</v>
      </c>
      <c r="R395" s="7">
        <v>-2.3485701209999998</v>
      </c>
      <c r="S395">
        <v>72.078000000000003</v>
      </c>
      <c r="T395">
        <v>70.608671354935794</v>
      </c>
      <c r="U395" s="9">
        <v>46.4</v>
      </c>
      <c r="V395" s="11">
        <v>67.5</v>
      </c>
      <c r="W395">
        <v>3.0704545454545502</v>
      </c>
      <c r="X395" s="8">
        <v>33878</v>
      </c>
      <c r="Y395" s="12">
        <v>127.4</v>
      </c>
      <c r="Z395" s="6">
        <f t="shared" si="32"/>
        <v>142.06666666666666</v>
      </c>
      <c r="AA395">
        <f t="shared" si="33"/>
        <v>135.5185185185185</v>
      </c>
      <c r="AB395">
        <f t="shared" si="25"/>
        <v>34013.518518518518</v>
      </c>
      <c r="AC395">
        <f t="shared" si="29"/>
        <v>24003.894508481666</v>
      </c>
    </row>
    <row r="396" spans="1:29">
      <c r="A396" s="1">
        <v>64.0929</v>
      </c>
      <c r="B396" s="1">
        <v>142.1</v>
      </c>
      <c r="C396" s="1">
        <v>1015.7</v>
      </c>
      <c r="D396" s="1">
        <v>3.01</v>
      </c>
      <c r="E396" s="1">
        <v>148.6</v>
      </c>
      <c r="F396" s="1">
        <f t="shared" si="30"/>
        <v>104.8804661220567</v>
      </c>
      <c r="G396" s="1">
        <v>157.30000000000001</v>
      </c>
      <c r="H396" s="1">
        <v>148.4</v>
      </c>
      <c r="I396">
        <f t="shared" si="31"/>
        <v>141.68510638297872</v>
      </c>
      <c r="J396">
        <f t="shared" si="26"/>
        <v>141.69787234042553</v>
      </c>
      <c r="K396">
        <f t="shared" si="27"/>
        <v>138.34886047318946</v>
      </c>
      <c r="L396">
        <v>137.69453241828668</v>
      </c>
      <c r="M396" s="1">
        <v>139.1</v>
      </c>
      <c r="N396">
        <f t="shared" si="28"/>
        <v>114.23837768819757</v>
      </c>
      <c r="O396">
        <v>78.131979695431497</v>
      </c>
      <c r="P396">
        <v>60.230382402899998</v>
      </c>
      <c r="Q396">
        <v>18.88333333333</v>
      </c>
      <c r="R396" s="7">
        <v>-2.3174316479999999</v>
      </c>
      <c r="S396">
        <v>72.222999999999999</v>
      </c>
      <c r="T396">
        <v>70.731072820484201</v>
      </c>
      <c r="U396" s="9">
        <v>42.1</v>
      </c>
      <c r="V396" s="11">
        <v>78.2</v>
      </c>
      <c r="W396">
        <v>3.0365000000000002</v>
      </c>
      <c r="X396" s="8">
        <v>33909</v>
      </c>
      <c r="Y396" s="12">
        <v>128.30000000000001</v>
      </c>
      <c r="Z396" s="6">
        <f t="shared" si="32"/>
        <v>142.45384615384614</v>
      </c>
      <c r="AA396">
        <f t="shared" si="33"/>
        <v>135.85555555555555</v>
      </c>
      <c r="AB396">
        <f t="shared" si="25"/>
        <v>34044.855555555558</v>
      </c>
      <c r="AC396">
        <f t="shared" si="29"/>
        <v>23958.378293846279</v>
      </c>
    </row>
    <row r="397" spans="1:29">
      <c r="A397" s="1">
        <v>64.135900000000007</v>
      </c>
      <c r="B397" s="1">
        <v>142.30000000000001</v>
      </c>
      <c r="C397" s="1">
        <v>1024.9000000000001</v>
      </c>
      <c r="D397" s="1">
        <v>3.01</v>
      </c>
      <c r="E397" s="1">
        <v>148.6</v>
      </c>
      <c r="F397" s="1">
        <f t="shared" si="30"/>
        <v>104.72320518203082</v>
      </c>
      <c r="G397" s="1">
        <v>157.69999999999999</v>
      </c>
      <c r="H397" s="1">
        <v>148.5</v>
      </c>
      <c r="I397">
        <f t="shared" si="31"/>
        <v>141.89787234042555</v>
      </c>
      <c r="J397">
        <f t="shared" si="26"/>
        <v>141.90425531914897</v>
      </c>
      <c r="K397">
        <f t="shared" si="27"/>
        <v>138.49568778038881</v>
      </c>
      <c r="L397">
        <v>137.8507316812647</v>
      </c>
      <c r="M397" s="1">
        <v>139.4</v>
      </c>
      <c r="N397">
        <f t="shared" si="28"/>
        <v>114.39910262110926</v>
      </c>
      <c r="O397">
        <v>78.213197969543103</v>
      </c>
      <c r="P397">
        <v>60.059575522929997</v>
      </c>
      <c r="Q397">
        <v>17.933333333330001</v>
      </c>
      <c r="R397" s="7">
        <v>-2.4985263670000002</v>
      </c>
      <c r="S397">
        <v>72.349999999999994</v>
      </c>
      <c r="T397">
        <v>70.853538948482907</v>
      </c>
      <c r="U397" s="9">
        <v>48</v>
      </c>
      <c r="V397" s="11">
        <v>89.5</v>
      </c>
      <c r="W397">
        <v>3.1090909090909098</v>
      </c>
      <c r="X397" s="8">
        <v>33939</v>
      </c>
      <c r="Y397" s="12">
        <v>128</v>
      </c>
      <c r="Z397" s="6">
        <f t="shared" si="32"/>
        <v>142.66666666666669</v>
      </c>
      <c r="AA397">
        <f t="shared" si="33"/>
        <v>135.98518518518517</v>
      </c>
      <c r="AB397">
        <f t="shared" si="25"/>
        <v>34074.985185185185</v>
      </c>
      <c r="AC397">
        <f t="shared" si="29"/>
        <v>23945.878555998021</v>
      </c>
    </row>
    <row r="398" spans="1:29">
      <c r="A398" s="1">
        <v>64.441999999999993</v>
      </c>
      <c r="B398" s="1">
        <v>142.80000000000001</v>
      </c>
      <c r="C398" s="1">
        <v>1030.4000000000001</v>
      </c>
      <c r="D398" s="1">
        <v>3.01</v>
      </c>
      <c r="E398" s="1">
        <v>148.9</v>
      </c>
      <c r="F398" s="1">
        <f t="shared" si="30"/>
        <v>104.55679560157169</v>
      </c>
      <c r="G398" s="1">
        <v>158.5</v>
      </c>
      <c r="H398" s="1">
        <v>148.9</v>
      </c>
      <c r="I398">
        <f t="shared" si="31"/>
        <v>142.41063829787237</v>
      </c>
      <c r="J398">
        <f t="shared" si="26"/>
        <v>142.41063829787237</v>
      </c>
      <c r="K398">
        <f t="shared" si="27"/>
        <v>138.90121235118852</v>
      </c>
      <c r="L398">
        <v>138.26299186296652</v>
      </c>
      <c r="M398" s="1">
        <v>139.69999999999999</v>
      </c>
      <c r="N398">
        <f t="shared" si="28"/>
        <v>114.63660511345692</v>
      </c>
      <c r="O398">
        <v>78.294416243654794</v>
      </c>
      <c r="P398">
        <v>60.483340950760002</v>
      </c>
      <c r="Q398">
        <v>17.216666666670001</v>
      </c>
      <c r="R398" s="7">
        <v>-2.4985263670000002</v>
      </c>
      <c r="S398">
        <v>72.524000000000001</v>
      </c>
      <c r="T398">
        <v>70.997239140731693</v>
      </c>
      <c r="U398" s="9">
        <v>49.8</v>
      </c>
      <c r="V398" s="11">
        <v>83.4</v>
      </c>
      <c r="W398">
        <v>3.0510000000000002</v>
      </c>
      <c r="X398" s="8">
        <v>33970</v>
      </c>
      <c r="Y398" s="12">
        <v>127.4</v>
      </c>
      <c r="Z398" s="6">
        <f t="shared" si="32"/>
        <v>143.1948717948718</v>
      </c>
      <c r="AA398">
        <f t="shared" si="33"/>
        <v>136.39259259259259</v>
      </c>
      <c r="AB398">
        <f t="shared" si="25"/>
        <v>34106.392592592594</v>
      </c>
      <c r="AC398">
        <f t="shared" si="29"/>
        <v>23884.028426185287</v>
      </c>
    </row>
    <row r="399" spans="1:29">
      <c r="A399" s="1">
        <v>64.6798</v>
      </c>
      <c r="B399" s="1">
        <v>143.1</v>
      </c>
      <c r="C399" s="1">
        <v>1033.5</v>
      </c>
      <c r="D399" s="1">
        <v>3.01</v>
      </c>
      <c r="E399" s="1">
        <v>149.1</v>
      </c>
      <c r="F399" s="1">
        <f t="shared" si="30"/>
        <v>104.47247193523862</v>
      </c>
      <c r="G399" s="1">
        <v>158.80000000000001</v>
      </c>
      <c r="H399" s="1">
        <v>149.1</v>
      </c>
      <c r="I399">
        <f t="shared" si="31"/>
        <v>142.71702127659574</v>
      </c>
      <c r="J399">
        <f t="shared" si="26"/>
        <v>142.71702127659574</v>
      </c>
      <c r="K399">
        <f t="shared" si="27"/>
        <v>139.202460510669</v>
      </c>
      <c r="L399">
        <v>138.57070267092448</v>
      </c>
      <c r="M399" s="1">
        <v>140.1</v>
      </c>
      <c r="N399">
        <f t="shared" si="28"/>
        <v>114.59853846387411</v>
      </c>
      <c r="O399">
        <v>78.538071065989897</v>
      </c>
      <c r="P399">
        <v>62.871628122700002</v>
      </c>
      <c r="Q399">
        <v>18.16666666667</v>
      </c>
      <c r="R399" s="7">
        <v>-2.3896447360000002</v>
      </c>
      <c r="S399">
        <v>72.632999999999996</v>
      </c>
      <c r="T399">
        <v>71.116621728641107</v>
      </c>
      <c r="U399" s="9">
        <v>53.9</v>
      </c>
      <c r="V399" s="11">
        <v>80.599999999999895</v>
      </c>
      <c r="W399">
        <v>3.03842105263158</v>
      </c>
      <c r="X399" s="8">
        <v>34001</v>
      </c>
      <c r="Y399" s="12">
        <v>126</v>
      </c>
      <c r="Z399" s="6">
        <f t="shared" si="32"/>
        <v>143.53846153846152</v>
      </c>
      <c r="AA399">
        <f t="shared" si="33"/>
        <v>136.75555555555553</v>
      </c>
      <c r="AB399">
        <f t="shared" si="25"/>
        <v>34137.755555555559</v>
      </c>
      <c r="AC399">
        <f t="shared" si="29"/>
        <v>23855.873903253363</v>
      </c>
    </row>
    <row r="400" spans="1:29">
      <c r="A400" s="1">
        <v>64.650000000000006</v>
      </c>
      <c r="B400" s="1">
        <v>143.30000000000001</v>
      </c>
      <c r="C400" s="1">
        <v>1038.4000000000001</v>
      </c>
      <c r="D400" s="1">
        <v>3.08</v>
      </c>
      <c r="E400" s="1">
        <v>149.1</v>
      </c>
      <c r="F400" s="1">
        <f t="shared" si="30"/>
        <v>104.3169537192789</v>
      </c>
      <c r="G400" s="1">
        <v>159</v>
      </c>
      <c r="H400" s="1">
        <v>149.1</v>
      </c>
      <c r="I400">
        <f t="shared" si="31"/>
        <v>142.92978723404258</v>
      </c>
      <c r="J400">
        <f t="shared" si="26"/>
        <v>142.92978723404258</v>
      </c>
      <c r="K400">
        <f t="shared" si="27"/>
        <v>139.40495682963007</v>
      </c>
      <c r="L400">
        <v>138.7861242868405</v>
      </c>
      <c r="M400" s="1">
        <v>140.30000000000001</v>
      </c>
      <c r="N400">
        <f t="shared" si="28"/>
        <v>114.5647670594085</v>
      </c>
      <c r="O400">
        <v>78.456852791878205</v>
      </c>
      <c r="P400">
        <v>64.953131569929994</v>
      </c>
      <c r="Q400">
        <v>18.466666666670001</v>
      </c>
      <c r="R400" s="7">
        <v>-2.423348227</v>
      </c>
      <c r="S400">
        <v>72.781000000000006</v>
      </c>
      <c r="T400">
        <v>71.276872266219101</v>
      </c>
      <c r="U400" s="9">
        <v>53.6</v>
      </c>
      <c r="V400" s="11">
        <v>75.799999999999898</v>
      </c>
      <c r="W400">
        <v>3.0726086956521699</v>
      </c>
      <c r="X400" s="8">
        <v>34029</v>
      </c>
      <c r="Y400" s="12">
        <v>126.6</v>
      </c>
      <c r="Z400" s="6">
        <f t="shared" si="32"/>
        <v>143.72820512820516</v>
      </c>
      <c r="AA400">
        <f t="shared" si="33"/>
        <v>136.94074074074075</v>
      </c>
      <c r="AB400">
        <f t="shared" si="25"/>
        <v>34165.940740740742</v>
      </c>
      <c r="AC400">
        <f t="shared" si="29"/>
        <v>23842.247551110078</v>
      </c>
    </row>
    <row r="401" spans="1:29">
      <c r="A401" s="1">
        <v>64.843900000000005</v>
      </c>
      <c r="B401" s="1">
        <v>143.80000000000001</v>
      </c>
      <c r="C401" s="1">
        <v>1047.5999999999999</v>
      </c>
      <c r="D401" s="1">
        <v>2.96</v>
      </c>
      <c r="E401" s="1">
        <v>149.69999999999999</v>
      </c>
      <c r="F401" s="1">
        <f t="shared" si="30"/>
        <v>104.37627023097804</v>
      </c>
      <c r="G401" s="1">
        <v>159.69999999999999</v>
      </c>
      <c r="H401" s="1">
        <v>149.69999999999999</v>
      </c>
      <c r="I401">
        <f t="shared" si="31"/>
        <v>143.42340425531916</v>
      </c>
      <c r="J401">
        <f t="shared" si="26"/>
        <v>143.42340425531916</v>
      </c>
      <c r="K401">
        <f t="shared" si="27"/>
        <v>139.85501249281833</v>
      </c>
      <c r="L401">
        <v>139.22660903491314</v>
      </c>
      <c r="M401" s="1">
        <v>140.69999999999999</v>
      </c>
      <c r="N401">
        <f t="shared" si="28"/>
        <v>114.7050848304097</v>
      </c>
      <c r="O401">
        <v>78.619289340101503</v>
      </c>
      <c r="P401">
        <v>70.915146738900006</v>
      </c>
      <c r="Q401">
        <v>18.433333333330001</v>
      </c>
      <c r="R401" s="7">
        <v>-2.423348227</v>
      </c>
      <c r="S401">
        <v>72.977000000000004</v>
      </c>
      <c r="T401">
        <v>71.446120732155094</v>
      </c>
      <c r="U401" s="9">
        <v>54.6</v>
      </c>
      <c r="V401" s="11">
        <v>76.400000000000006</v>
      </c>
      <c r="W401">
        <v>3.01571428571429</v>
      </c>
      <c r="X401" s="8">
        <v>34060</v>
      </c>
      <c r="Y401" s="12">
        <v>128.69999999999999</v>
      </c>
      <c r="Z401" s="6">
        <f t="shared" si="32"/>
        <v>144.18717948717949</v>
      </c>
      <c r="AA401">
        <f t="shared" si="33"/>
        <v>137.2925925925926</v>
      </c>
      <c r="AB401">
        <f t="shared" si="25"/>
        <v>34197.292592592596</v>
      </c>
      <c r="AC401">
        <f t="shared" si="29"/>
        <v>23781.149229897492</v>
      </c>
    </row>
    <row r="402" spans="1:29">
      <c r="A402" s="1">
        <v>64.606899999999996</v>
      </c>
      <c r="B402" s="1">
        <v>144.19999999999999</v>
      </c>
      <c r="C402" s="1">
        <v>1065.9000000000001</v>
      </c>
      <c r="D402" s="1">
        <v>2.99</v>
      </c>
      <c r="E402" s="1">
        <v>149.9</v>
      </c>
      <c r="F402" s="1">
        <f t="shared" si="30"/>
        <v>104.21578924012249</v>
      </c>
      <c r="G402" s="1">
        <v>160</v>
      </c>
      <c r="H402" s="1">
        <v>150</v>
      </c>
      <c r="I402">
        <f t="shared" si="31"/>
        <v>143.83617021276595</v>
      </c>
      <c r="J402">
        <f t="shared" si="26"/>
        <v>143.82978723404256</v>
      </c>
      <c r="K402">
        <f t="shared" si="27"/>
        <v>140.2746087409644</v>
      </c>
      <c r="L402">
        <v>139.66022206485576</v>
      </c>
      <c r="M402" s="1">
        <v>141.1</v>
      </c>
      <c r="N402">
        <f t="shared" si="28"/>
        <v>114.56375883871846</v>
      </c>
      <c r="O402">
        <v>78.862944162436506</v>
      </c>
      <c r="P402">
        <v>79.180681175629999</v>
      </c>
      <c r="Q402">
        <v>18.16666666667</v>
      </c>
      <c r="R402" s="7">
        <v>-2.0768599719999998</v>
      </c>
      <c r="S402">
        <v>73.203000000000003</v>
      </c>
      <c r="T402">
        <v>71.686485891855099</v>
      </c>
      <c r="U402" s="9">
        <v>50.4</v>
      </c>
      <c r="V402" s="11">
        <v>68.5</v>
      </c>
      <c r="W402">
        <v>2.9824999999999999</v>
      </c>
      <c r="X402" s="8">
        <v>34090</v>
      </c>
      <c r="Y402" s="12">
        <v>131.5</v>
      </c>
      <c r="Z402" s="6">
        <f t="shared" si="32"/>
        <v>144.52564102564102</v>
      </c>
      <c r="AA402">
        <f t="shared" si="33"/>
        <v>137.64814814814812</v>
      </c>
      <c r="AB402">
        <f t="shared" si="25"/>
        <v>34227.648148148146</v>
      </c>
      <c r="AC402">
        <f t="shared" si="29"/>
        <v>23736.233112446705</v>
      </c>
    </row>
    <row r="403" spans="1:29">
      <c r="A403" s="1">
        <v>64.721800000000002</v>
      </c>
      <c r="B403" s="1">
        <v>144.30000000000001</v>
      </c>
      <c r="C403" s="1">
        <v>1075.2</v>
      </c>
      <c r="D403" s="1">
        <v>3.04</v>
      </c>
      <c r="E403" s="1">
        <v>150.30000000000001</v>
      </c>
      <c r="F403" s="1">
        <f t="shared" si="30"/>
        <v>104.43517984654278</v>
      </c>
      <c r="G403" s="1">
        <v>160.6</v>
      </c>
      <c r="H403" s="1">
        <v>150.4</v>
      </c>
      <c r="I403">
        <f t="shared" si="31"/>
        <v>143.91702127659576</v>
      </c>
      <c r="J403">
        <f t="shared" si="26"/>
        <v>143.91063829787237</v>
      </c>
      <c r="K403">
        <f t="shared" si="27"/>
        <v>140.24912381919486</v>
      </c>
      <c r="L403">
        <v>139.60757853105838</v>
      </c>
      <c r="M403" s="1">
        <v>141.19999999999999</v>
      </c>
      <c r="N403">
        <f t="shared" si="28"/>
        <v>115.0367348891962</v>
      </c>
      <c r="O403">
        <v>78.700507614213194</v>
      </c>
      <c r="P403">
        <v>79.096943980470002</v>
      </c>
      <c r="Q403">
        <v>17.466666666670001</v>
      </c>
      <c r="R403" s="7">
        <v>-2.0768599719999998</v>
      </c>
      <c r="S403">
        <v>73.228999999999999</v>
      </c>
      <c r="T403">
        <v>71.6677548382021</v>
      </c>
      <c r="U403" s="9">
        <v>50.6</v>
      </c>
      <c r="V403" s="11">
        <v>70.400000000000006</v>
      </c>
      <c r="W403">
        <v>3.0636363636363599</v>
      </c>
      <c r="X403" s="8">
        <v>34121</v>
      </c>
      <c r="Y403" s="12">
        <v>134.30000000000001</v>
      </c>
      <c r="Z403" s="6">
        <f t="shared" si="32"/>
        <v>144.55641025641029</v>
      </c>
      <c r="AA403">
        <f t="shared" si="33"/>
        <v>137.42592592592592</v>
      </c>
      <c r="AB403">
        <f t="shared" si="25"/>
        <v>34258.425925925927</v>
      </c>
      <c r="AC403">
        <f t="shared" si="29"/>
        <v>23741.11290777957</v>
      </c>
    </row>
    <row r="404" spans="1:29">
      <c r="A404" s="1">
        <v>64.908799999999999</v>
      </c>
      <c r="B404" s="1">
        <v>144.5</v>
      </c>
      <c r="C404" s="1">
        <v>1084.5999999999999</v>
      </c>
      <c r="D404" s="1">
        <v>3.06</v>
      </c>
      <c r="E404" s="1">
        <v>150.4</v>
      </c>
      <c r="F404" s="1">
        <f t="shared" si="30"/>
        <v>104.35501491039003</v>
      </c>
      <c r="G404" s="1">
        <v>160.69999999999999</v>
      </c>
      <c r="H404" s="1">
        <v>150.4</v>
      </c>
      <c r="I404">
        <f t="shared" si="31"/>
        <v>144.12340425531914</v>
      </c>
      <c r="J404">
        <f t="shared" si="26"/>
        <v>144.12340425531914</v>
      </c>
      <c r="K404">
        <f t="shared" si="27"/>
        <v>140.48196822682149</v>
      </c>
      <c r="L404">
        <v>139.84890236895905</v>
      </c>
      <c r="M404" s="1">
        <v>141.30000000000001</v>
      </c>
      <c r="N404">
        <f t="shared" si="28"/>
        <v>114.90973277432677</v>
      </c>
      <c r="O404">
        <v>78.7817258883249</v>
      </c>
      <c r="P404">
        <v>79.050080375280004</v>
      </c>
      <c r="Q404">
        <v>16.316666666669999</v>
      </c>
      <c r="R404" s="7">
        <v>-2.027600938</v>
      </c>
      <c r="S404">
        <v>73.344999999999999</v>
      </c>
      <c r="T404">
        <v>71.794772565164905</v>
      </c>
      <c r="U404" s="9">
        <v>51.4</v>
      </c>
      <c r="V404" s="11">
        <v>64.7</v>
      </c>
      <c r="W404">
        <v>3.04952380952381</v>
      </c>
      <c r="X404" s="8">
        <v>34151</v>
      </c>
      <c r="Y404" s="12">
        <v>136.1</v>
      </c>
      <c r="Z404" s="6">
        <f t="shared" si="32"/>
        <v>144.71538461538461</v>
      </c>
      <c r="AA404">
        <f t="shared" si="33"/>
        <v>137.61111111111111</v>
      </c>
      <c r="AB404">
        <f t="shared" si="25"/>
        <v>34288.611111111109</v>
      </c>
      <c r="AC404">
        <f t="shared" si="29"/>
        <v>23729.142637447134</v>
      </c>
    </row>
    <row r="405" spans="1:29">
      <c r="A405" s="1">
        <v>64.868899999999996</v>
      </c>
      <c r="B405" s="1">
        <v>144.80000000000001</v>
      </c>
      <c r="C405" s="1">
        <v>1094.2</v>
      </c>
      <c r="D405" s="1">
        <v>3.03</v>
      </c>
      <c r="E405" s="1">
        <v>150.80000000000001</v>
      </c>
      <c r="F405" s="1">
        <f t="shared" si="30"/>
        <v>104.4198243856444</v>
      </c>
      <c r="G405" s="1">
        <v>161.1</v>
      </c>
      <c r="H405" s="1">
        <v>150.80000000000001</v>
      </c>
      <c r="I405">
        <f t="shared" si="31"/>
        <v>144.41702127659576</v>
      </c>
      <c r="J405">
        <f t="shared" si="26"/>
        <v>144.41702127659576</v>
      </c>
      <c r="K405">
        <f t="shared" si="27"/>
        <v>140.75637197867539</v>
      </c>
      <c r="L405">
        <v>140.11528933901639</v>
      </c>
      <c r="M405" s="1">
        <v>141.69999999999999</v>
      </c>
      <c r="N405">
        <f t="shared" si="28"/>
        <v>114.97674576413284</v>
      </c>
      <c r="O405">
        <v>78.7817258883249</v>
      </c>
      <c r="P405">
        <v>78.397147300379999</v>
      </c>
      <c r="Q405">
        <v>16.483333333329998</v>
      </c>
      <c r="R405" s="7">
        <v>-1.949813094</v>
      </c>
      <c r="S405">
        <v>73.471000000000004</v>
      </c>
      <c r="T405">
        <v>71.906557219279406</v>
      </c>
      <c r="U405" s="9">
        <v>52.3</v>
      </c>
      <c r="V405" s="11">
        <v>65.799999999999898</v>
      </c>
      <c r="W405">
        <v>3.05</v>
      </c>
      <c r="X405" s="8">
        <v>34182</v>
      </c>
      <c r="Y405" s="12">
        <v>137.5</v>
      </c>
      <c r="Z405" s="6">
        <f t="shared" si="32"/>
        <v>144.9871794871795</v>
      </c>
      <c r="AA405">
        <f t="shared" si="33"/>
        <v>137.82592592592593</v>
      </c>
      <c r="AB405">
        <f t="shared" si="25"/>
        <v>34319.825925925928</v>
      </c>
      <c r="AC405">
        <f t="shared" si="29"/>
        <v>23701.537241661554</v>
      </c>
    </row>
    <row r="406" spans="1:29">
      <c r="A406" s="1">
        <v>65.1755</v>
      </c>
      <c r="B406" s="1">
        <v>145</v>
      </c>
      <c r="C406" s="1">
        <v>1104.2</v>
      </c>
      <c r="D406" s="1">
        <v>3.05</v>
      </c>
      <c r="E406" s="1">
        <v>151</v>
      </c>
      <c r="F406" s="1">
        <f t="shared" si="30"/>
        <v>104.41371193173458</v>
      </c>
      <c r="G406" s="1">
        <v>161.4</v>
      </c>
      <c r="H406" s="1">
        <v>151</v>
      </c>
      <c r="I406">
        <f t="shared" si="31"/>
        <v>144.61702127659575</v>
      </c>
      <c r="J406">
        <f t="shared" si="26"/>
        <v>144.61702127659575</v>
      </c>
      <c r="K406">
        <f t="shared" si="27"/>
        <v>140.93202389000976</v>
      </c>
      <c r="L406">
        <v>140.28938711703165</v>
      </c>
      <c r="M406" s="1">
        <v>141.80000000000001</v>
      </c>
      <c r="N406">
        <f t="shared" si="28"/>
        <v>115.04790441871239</v>
      </c>
      <c r="O406">
        <v>78.700507614213194</v>
      </c>
      <c r="P406">
        <v>76.288525135940006</v>
      </c>
      <c r="Q406">
        <v>15.9</v>
      </c>
      <c r="R406" s="7">
        <v>-1.757074931</v>
      </c>
      <c r="S406">
        <v>73.55</v>
      </c>
      <c r="T406">
        <v>71.974573031939997</v>
      </c>
      <c r="U406" s="9">
        <v>49</v>
      </c>
      <c r="V406" s="11">
        <v>66.799999999999898</v>
      </c>
      <c r="W406">
        <v>3.0576190476190499</v>
      </c>
      <c r="X406" s="8">
        <v>34213</v>
      </c>
      <c r="Y406" s="12">
        <v>138.69999999999999</v>
      </c>
      <c r="Z406" s="6">
        <f t="shared" si="32"/>
        <v>145.16153846153847</v>
      </c>
      <c r="AA406">
        <f t="shared" si="33"/>
        <v>137.94444444444443</v>
      </c>
      <c r="AB406">
        <f t="shared" ref="AB406:AB469" si="34">X406+AA406</f>
        <v>34350.944444444445</v>
      </c>
      <c r="AC406">
        <f t="shared" si="29"/>
        <v>23690.306513409963</v>
      </c>
    </row>
    <row r="407" spans="1:29">
      <c r="A407" s="1">
        <v>65.674400000000006</v>
      </c>
      <c r="B407" s="1">
        <v>145.6</v>
      </c>
      <c r="C407" s="1">
        <v>1113.0999999999999</v>
      </c>
      <c r="D407" s="1">
        <v>3.02</v>
      </c>
      <c r="E407" s="1">
        <v>151.4</v>
      </c>
      <c r="F407" s="1">
        <f t="shared" si="30"/>
        <v>104.2485862463008</v>
      </c>
      <c r="G407" s="1">
        <v>161.69999999999999</v>
      </c>
      <c r="H407" s="1">
        <v>151.30000000000001</v>
      </c>
      <c r="I407">
        <f t="shared" si="31"/>
        <v>145.22978723404256</v>
      </c>
      <c r="J407">
        <f t="shared" ref="J407:J470" si="35">(B407-0.06*H407)/0.94</f>
        <v>145.23617021276596</v>
      </c>
      <c r="K407">
        <f t="shared" ref="K407:K470" si="36">0.94*L407+0.06*E407</f>
        <v>141.6148126344481</v>
      </c>
      <c r="L407">
        <v>140.99022620685969</v>
      </c>
      <c r="M407" s="1">
        <v>142.5</v>
      </c>
      <c r="N407">
        <f t="shared" ref="N407:N470" si="37">G407/L407*100</f>
        <v>114.6888010256506</v>
      </c>
      <c r="O407">
        <v>78.700507614213194</v>
      </c>
      <c r="P407">
        <v>75.815124027370004</v>
      </c>
      <c r="Q407">
        <v>16.516666666670002</v>
      </c>
      <c r="R407" s="7">
        <v>-1.757074931</v>
      </c>
      <c r="S407">
        <v>73.78</v>
      </c>
      <c r="T407">
        <v>72.214927544972994</v>
      </c>
      <c r="U407" s="9">
        <v>50.9</v>
      </c>
      <c r="V407" s="11">
        <v>72.5</v>
      </c>
      <c r="W407">
        <v>3.0190476190476199</v>
      </c>
      <c r="X407" s="8">
        <v>34243</v>
      </c>
      <c r="Y407" s="12">
        <v>139.80000000000001</v>
      </c>
      <c r="Z407" s="6">
        <f t="shared" si="32"/>
        <v>145.74871794871794</v>
      </c>
      <c r="AA407">
        <f t="shared" si="33"/>
        <v>138.65925925925924</v>
      </c>
      <c r="AB407">
        <f t="shared" si="34"/>
        <v>34381.659259259257</v>
      </c>
      <c r="AC407">
        <f t="shared" ref="AC407:AC470" si="38">AB407/B407*100</f>
        <v>23613.776963776963</v>
      </c>
    </row>
    <row r="408" spans="1:29">
      <c r="A408" s="1">
        <v>65.941400000000002</v>
      </c>
      <c r="B408" s="1">
        <v>146</v>
      </c>
      <c r="C408" s="1">
        <v>1124.0999999999999</v>
      </c>
      <c r="D408" s="1">
        <v>3</v>
      </c>
      <c r="E408" s="1">
        <v>151.6</v>
      </c>
      <c r="F408" s="1">
        <f t="shared" si="30"/>
        <v>104.09045754689417</v>
      </c>
      <c r="G408" s="1">
        <v>162.1</v>
      </c>
      <c r="H408" s="1">
        <v>151.5</v>
      </c>
      <c r="I408">
        <f t="shared" si="31"/>
        <v>145.64255319148936</v>
      </c>
      <c r="J408">
        <f t="shared" si="35"/>
        <v>145.64893617021278</v>
      </c>
      <c r="K408">
        <f t="shared" si="36"/>
        <v>142.01730895340913</v>
      </c>
      <c r="L408">
        <v>141.40564782277568</v>
      </c>
      <c r="M408" s="1">
        <v>142.80000000000001</v>
      </c>
      <c r="N408">
        <f t="shared" si="37"/>
        <v>114.63474231464971</v>
      </c>
      <c r="O408">
        <v>78.7817258883249</v>
      </c>
      <c r="P408">
        <v>73.384381851659995</v>
      </c>
      <c r="Q408">
        <v>15.2</v>
      </c>
      <c r="R408" s="7">
        <v>-1.8042233569999999</v>
      </c>
      <c r="S408">
        <v>73.917000000000002</v>
      </c>
      <c r="T408">
        <v>72.344309513819695</v>
      </c>
      <c r="U408" s="9">
        <v>52.7</v>
      </c>
      <c r="V408" s="11">
        <v>70.299999999999898</v>
      </c>
      <c r="W408">
        <v>3.04142857142857</v>
      </c>
      <c r="X408" s="8">
        <v>34274</v>
      </c>
      <c r="Y408" s="12">
        <v>140.69999999999999</v>
      </c>
      <c r="Z408" s="6">
        <f t="shared" si="32"/>
        <v>146.13589743589742</v>
      </c>
      <c r="AA408">
        <f t="shared" si="33"/>
        <v>139.04074074074074</v>
      </c>
      <c r="AB408">
        <f t="shared" si="34"/>
        <v>34413.04074074074</v>
      </c>
      <c r="AC408">
        <f t="shared" si="38"/>
        <v>23570.575849822424</v>
      </c>
    </row>
    <row r="409" spans="1:29">
      <c r="A409" s="1">
        <v>66.282300000000006</v>
      </c>
      <c r="B409" s="1">
        <v>146.30000000000001</v>
      </c>
      <c r="C409" s="1">
        <v>1129.5999999999999</v>
      </c>
      <c r="D409" s="1">
        <v>2.99</v>
      </c>
      <c r="E409" s="1">
        <v>151.9</v>
      </c>
      <c r="F409" s="1">
        <f t="shared" si="30"/>
        <v>104.08204918869272</v>
      </c>
      <c r="G409" s="1">
        <v>162.69999999999999</v>
      </c>
      <c r="H409" s="1">
        <v>151.9</v>
      </c>
      <c r="I409">
        <f t="shared" si="31"/>
        <v>145.94255319148937</v>
      </c>
      <c r="J409">
        <f t="shared" si="35"/>
        <v>145.94255319148937</v>
      </c>
      <c r="K409">
        <f t="shared" si="36"/>
        <v>142.23701652793181</v>
      </c>
      <c r="L409">
        <v>141.62023034886363</v>
      </c>
      <c r="M409" s="1">
        <v>143.1</v>
      </c>
      <c r="N409">
        <f t="shared" si="37"/>
        <v>114.88471639906884</v>
      </c>
      <c r="O409">
        <v>79.025380710659903</v>
      </c>
      <c r="P409">
        <v>72.371585445999997</v>
      </c>
      <c r="Q409">
        <v>13.76666666667</v>
      </c>
      <c r="R409" s="7">
        <v>-1.9339415369999999</v>
      </c>
      <c r="S409">
        <v>73.933999999999997</v>
      </c>
      <c r="T409">
        <v>72.317376671736497</v>
      </c>
      <c r="U409" s="9">
        <v>53.1</v>
      </c>
      <c r="V409" s="11">
        <v>78.799999999999898</v>
      </c>
      <c r="W409">
        <v>3.0372727272727298</v>
      </c>
      <c r="X409" s="8">
        <v>34304</v>
      </c>
      <c r="Y409" s="12">
        <v>139.30000000000001</v>
      </c>
      <c r="Z409" s="6">
        <f t="shared" si="32"/>
        <v>146.47948717948719</v>
      </c>
      <c r="AA409">
        <f t="shared" si="33"/>
        <v>139.27037037037036</v>
      </c>
      <c r="AB409">
        <f t="shared" si="34"/>
        <v>34443.270370370374</v>
      </c>
      <c r="AC409">
        <f t="shared" si="38"/>
        <v>23542.905242905243</v>
      </c>
    </row>
    <row r="410" spans="1:29">
      <c r="A410" s="1">
        <v>66.552700000000002</v>
      </c>
      <c r="B410" s="1">
        <v>146.30000000000001</v>
      </c>
      <c r="C410" s="1">
        <v>1131.5999999999999</v>
      </c>
      <c r="D410" s="1">
        <v>3.02</v>
      </c>
      <c r="E410" s="1">
        <v>152.19999999999999</v>
      </c>
      <c r="F410" s="1">
        <f t="shared" si="30"/>
        <v>104.30129476262684</v>
      </c>
      <c r="G410" s="1">
        <v>163.1</v>
      </c>
      <c r="H410" s="1">
        <v>152.19999999999999</v>
      </c>
      <c r="I410">
        <f t="shared" si="31"/>
        <v>145.92340425531916</v>
      </c>
      <c r="J410">
        <f t="shared" si="35"/>
        <v>145.92340425531916</v>
      </c>
      <c r="K410">
        <f t="shared" si="36"/>
        <v>142.10543466159984</v>
      </c>
      <c r="L410">
        <v>141.46110070382963</v>
      </c>
      <c r="M410" s="1">
        <v>143.1</v>
      </c>
      <c r="N410">
        <f t="shared" si="37"/>
        <v>115.29671350534356</v>
      </c>
      <c r="O410">
        <v>79.5939086294416</v>
      </c>
      <c r="P410">
        <v>70.469768202789993</v>
      </c>
      <c r="Q410">
        <v>14.13333333333</v>
      </c>
      <c r="R410" s="7">
        <v>-1.9339415369999999</v>
      </c>
      <c r="S410">
        <v>73.957999999999998</v>
      </c>
      <c r="T410">
        <v>72.301391156092194</v>
      </c>
      <c r="U410" s="9">
        <v>58.9</v>
      </c>
      <c r="V410" s="11">
        <v>86.4</v>
      </c>
      <c r="W410">
        <v>3.0423809523809502</v>
      </c>
      <c r="X410" s="8">
        <v>34335</v>
      </c>
      <c r="Y410" s="12">
        <v>136.80000000000001</v>
      </c>
      <c r="Z410" s="6">
        <f t="shared" si="32"/>
        <v>146.54358974358976</v>
      </c>
      <c r="AA410">
        <f t="shared" si="33"/>
        <v>139.18518518518519</v>
      </c>
      <c r="AB410">
        <f t="shared" si="34"/>
        <v>34474.185185185182</v>
      </c>
      <c r="AC410">
        <f t="shared" si="38"/>
        <v>23564.036353510033</v>
      </c>
    </row>
    <row r="411" spans="1:29">
      <c r="A411" s="1">
        <v>66.5732</v>
      </c>
      <c r="B411" s="1">
        <v>146.69999999999999</v>
      </c>
      <c r="C411" s="1">
        <v>1136.3</v>
      </c>
      <c r="D411" s="1">
        <v>3.22</v>
      </c>
      <c r="E411" s="1">
        <v>152.80000000000001</v>
      </c>
      <c r="F411" s="1">
        <f t="shared" si="30"/>
        <v>104.43533141378009</v>
      </c>
      <c r="G411" s="1">
        <v>163.9</v>
      </c>
      <c r="H411" s="1">
        <v>152.69999999999999</v>
      </c>
      <c r="I411">
        <f t="shared" si="31"/>
        <v>146.31063829787232</v>
      </c>
      <c r="J411">
        <f t="shared" si="35"/>
        <v>146.31702127659574</v>
      </c>
      <c r="K411">
        <f t="shared" si="36"/>
        <v>142.41207049000454</v>
      </c>
      <c r="L411">
        <v>141.74901115957928</v>
      </c>
      <c r="M411" s="1">
        <v>143.30000000000001</v>
      </c>
      <c r="N411">
        <f t="shared" si="37"/>
        <v>115.62690889990294</v>
      </c>
      <c r="O411">
        <v>79.5939086294416</v>
      </c>
      <c r="P411">
        <v>71.447428285320001</v>
      </c>
      <c r="Q411">
        <v>13.783333333330001</v>
      </c>
      <c r="R411" s="7">
        <v>-1.6771294619999999</v>
      </c>
      <c r="S411">
        <v>74.126999999999995</v>
      </c>
      <c r="T411">
        <v>72.432096867267106</v>
      </c>
      <c r="U411" s="9">
        <v>63</v>
      </c>
      <c r="V411" s="11">
        <v>83.5</v>
      </c>
      <c r="W411">
        <v>3.2373684210526301</v>
      </c>
      <c r="X411" s="8">
        <v>34366</v>
      </c>
      <c r="Y411" s="12">
        <v>134.1</v>
      </c>
      <c r="Z411" s="6">
        <f t="shared" si="32"/>
        <v>147.02307692307693</v>
      </c>
      <c r="AA411">
        <f t="shared" si="33"/>
        <v>139.52222222222218</v>
      </c>
      <c r="AB411">
        <f t="shared" si="34"/>
        <v>34505.522222222222</v>
      </c>
      <c r="AC411">
        <f t="shared" si="38"/>
        <v>23521.146709081269</v>
      </c>
    </row>
    <row r="412" spans="1:29">
      <c r="A412" s="1">
        <v>67.255099999999999</v>
      </c>
      <c r="B412" s="1">
        <v>147.1</v>
      </c>
      <c r="C412" s="1">
        <v>1140.0999999999999</v>
      </c>
      <c r="D412" s="1">
        <v>3.3</v>
      </c>
      <c r="E412" s="1">
        <v>153.19999999999999</v>
      </c>
      <c r="F412" s="1">
        <f t="shared" si="30"/>
        <v>104.42323868085973</v>
      </c>
      <c r="G412" s="1">
        <v>164.5</v>
      </c>
      <c r="H412" s="1">
        <v>153.19999999999999</v>
      </c>
      <c r="I412">
        <f t="shared" si="31"/>
        <v>146.71063829787232</v>
      </c>
      <c r="J412">
        <f t="shared" si="35"/>
        <v>146.71063829787232</v>
      </c>
      <c r="K412">
        <f t="shared" si="36"/>
        <v>142.75576281210695</v>
      </c>
      <c r="L412">
        <v>142.08910937458185</v>
      </c>
      <c r="M412" s="1">
        <v>143.6</v>
      </c>
      <c r="N412">
        <f t="shared" si="37"/>
        <v>115.7724196626059</v>
      </c>
      <c r="O412">
        <v>79.756345177664997</v>
      </c>
      <c r="P412">
        <v>72.991507274780005</v>
      </c>
      <c r="Q412">
        <v>13.61666666667</v>
      </c>
      <c r="R412" s="7">
        <v>-1.3347873770000001</v>
      </c>
      <c r="S412">
        <v>74.332999999999998</v>
      </c>
      <c r="T412">
        <v>72.624254355142</v>
      </c>
      <c r="U412" s="9">
        <v>62.9</v>
      </c>
      <c r="V412" s="11">
        <v>85.099999999999895</v>
      </c>
      <c r="W412">
        <v>3.3634782608695599</v>
      </c>
      <c r="X412" s="8">
        <v>34394</v>
      </c>
      <c r="Y412" s="12">
        <v>133.6</v>
      </c>
      <c r="Z412" s="6">
        <f t="shared" si="32"/>
        <v>147.44615384615383</v>
      </c>
      <c r="AA412">
        <f t="shared" si="33"/>
        <v>139.86666666666665</v>
      </c>
      <c r="AB412">
        <f t="shared" si="34"/>
        <v>34533.866666666669</v>
      </c>
      <c r="AC412">
        <f t="shared" si="38"/>
        <v>23476.455925674149</v>
      </c>
    </row>
    <row r="413" spans="1:29">
      <c r="A413" s="1">
        <v>67.612899999999996</v>
      </c>
      <c r="B413" s="1">
        <v>147.19999999999999</v>
      </c>
      <c r="C413" s="1">
        <v>1141.0999999999999</v>
      </c>
      <c r="D413" s="1">
        <v>3.56</v>
      </c>
      <c r="E413" s="1">
        <v>153.30000000000001</v>
      </c>
      <c r="F413" s="1">
        <f t="shared" si="30"/>
        <v>104.4202257938291</v>
      </c>
      <c r="G413" s="1">
        <v>164.7</v>
      </c>
      <c r="H413" s="1">
        <v>153.30000000000001</v>
      </c>
      <c r="I413">
        <f t="shared" si="31"/>
        <v>146.81063829787232</v>
      </c>
      <c r="J413">
        <f t="shared" si="35"/>
        <v>146.81063829787232</v>
      </c>
      <c r="K413">
        <f t="shared" si="36"/>
        <v>142.83123456525811</v>
      </c>
      <c r="L413">
        <v>142.16301549495543</v>
      </c>
      <c r="M413" s="1">
        <v>143.80000000000001</v>
      </c>
      <c r="N413">
        <f t="shared" si="37"/>
        <v>115.8529167565697</v>
      </c>
      <c r="O413">
        <v>79.756345177664997</v>
      </c>
      <c r="P413">
        <v>76.583681849889999</v>
      </c>
      <c r="Q413">
        <v>15.08333333333</v>
      </c>
      <c r="R413" s="7">
        <v>-1.3347873770000001</v>
      </c>
      <c r="S413">
        <v>74.42</v>
      </c>
      <c r="T413">
        <v>72.710584747104804</v>
      </c>
      <c r="U413" s="9">
        <v>63.5</v>
      </c>
      <c r="V413" s="11">
        <v>82.599999999999895</v>
      </c>
      <c r="W413">
        <v>3.6019999999999999</v>
      </c>
      <c r="X413" s="8">
        <v>34425</v>
      </c>
      <c r="Y413" s="12">
        <v>135.30000000000001</v>
      </c>
      <c r="Z413" s="6">
        <f t="shared" si="32"/>
        <v>147.50512820512822</v>
      </c>
      <c r="AA413">
        <f t="shared" si="33"/>
        <v>139.86296296296294</v>
      </c>
      <c r="AB413">
        <f t="shared" si="34"/>
        <v>34564.862962962965</v>
      </c>
      <c r="AC413">
        <f t="shared" si="38"/>
        <v>23481.564512882451</v>
      </c>
    </row>
    <row r="414" spans="1:29">
      <c r="A414" s="1">
        <v>67.994100000000003</v>
      </c>
      <c r="B414" s="1">
        <v>147.5</v>
      </c>
      <c r="C414" s="1">
        <v>1143.3</v>
      </c>
      <c r="D414" s="1">
        <v>3.93</v>
      </c>
      <c r="E414" s="1">
        <v>153.30000000000001</v>
      </c>
      <c r="F414" s="1">
        <f t="shared" si="30"/>
        <v>104.19372098740438</v>
      </c>
      <c r="G414" s="1">
        <v>165.1</v>
      </c>
      <c r="H414" s="1">
        <v>153.4</v>
      </c>
      <c r="I414">
        <f t="shared" si="31"/>
        <v>147.12978723404257</v>
      </c>
      <c r="J414">
        <f t="shared" si="35"/>
        <v>147.12340425531914</v>
      </c>
      <c r="K414">
        <f t="shared" si="36"/>
        <v>143.10320868680918</v>
      </c>
      <c r="L414">
        <v>142.45234966681829</v>
      </c>
      <c r="M414" s="1">
        <v>144</v>
      </c>
      <c r="N414">
        <f t="shared" si="37"/>
        <v>115.89840419350912</v>
      </c>
      <c r="O414">
        <v>80</v>
      </c>
      <c r="P414">
        <v>79.320784846660004</v>
      </c>
      <c r="Q414">
        <v>16.283333333329999</v>
      </c>
      <c r="R414" s="7">
        <v>-1.000768672</v>
      </c>
      <c r="S414">
        <v>74.528000000000006</v>
      </c>
      <c r="T414">
        <v>72.810435623082299</v>
      </c>
      <c r="U414" s="9">
        <v>67.8</v>
      </c>
      <c r="V414" s="11">
        <v>84.2</v>
      </c>
      <c r="W414">
        <v>3.99571428571429</v>
      </c>
      <c r="X414" s="8">
        <v>34455</v>
      </c>
      <c r="Y414" s="12">
        <v>137.9</v>
      </c>
      <c r="Z414" s="6">
        <f t="shared" si="32"/>
        <v>147.74615384615385</v>
      </c>
      <c r="AA414">
        <f t="shared" si="33"/>
        <v>140.0333333333333</v>
      </c>
      <c r="AB414">
        <f t="shared" si="34"/>
        <v>34595.033333333333</v>
      </c>
      <c r="AC414">
        <f t="shared" si="38"/>
        <v>23454.259887005646</v>
      </c>
    </row>
    <row r="415" spans="1:29">
      <c r="A415" s="1">
        <v>68.452699999999993</v>
      </c>
      <c r="B415" s="1">
        <v>147.9</v>
      </c>
      <c r="C415" s="1">
        <v>1145.2</v>
      </c>
      <c r="D415" s="1">
        <v>4.2</v>
      </c>
      <c r="E415" s="1">
        <v>153.4</v>
      </c>
      <c r="F415" s="1">
        <f t="shared" si="30"/>
        <v>103.96550729653342</v>
      </c>
      <c r="G415" s="1">
        <v>165.3</v>
      </c>
      <c r="H415" s="1">
        <v>153.5</v>
      </c>
      <c r="I415">
        <f t="shared" si="31"/>
        <v>147.54893617021278</v>
      </c>
      <c r="J415">
        <f t="shared" si="35"/>
        <v>147.54255319148936</v>
      </c>
      <c r="K415">
        <f t="shared" si="36"/>
        <v>143.55601873310675</v>
      </c>
      <c r="L415">
        <v>142.92767950330506</v>
      </c>
      <c r="M415" s="1">
        <v>144.5</v>
      </c>
      <c r="N415">
        <f t="shared" si="37"/>
        <v>115.65289562836401</v>
      </c>
      <c r="O415">
        <v>80</v>
      </c>
      <c r="P415">
        <v>80.847503286909998</v>
      </c>
      <c r="Q415">
        <v>17.16666666667</v>
      </c>
      <c r="R415" s="7">
        <v>-1.000768672</v>
      </c>
      <c r="S415">
        <v>74.707999999999998</v>
      </c>
      <c r="T415">
        <v>73.005870488963694</v>
      </c>
      <c r="U415" s="9">
        <v>69.7</v>
      </c>
      <c r="V415" s="11">
        <v>82.7</v>
      </c>
      <c r="W415">
        <v>4.2481818181818198</v>
      </c>
      <c r="X415" s="8">
        <v>34486</v>
      </c>
      <c r="Y415" s="12">
        <v>140.9</v>
      </c>
      <c r="Z415" s="6">
        <f t="shared" si="32"/>
        <v>148.07948717948719</v>
      </c>
      <c r="AA415">
        <f t="shared" si="33"/>
        <v>140.42592592592592</v>
      </c>
      <c r="AB415">
        <f t="shared" si="34"/>
        <v>34626.425925925927</v>
      </c>
      <c r="AC415">
        <f t="shared" si="38"/>
        <v>23412.052688252821</v>
      </c>
    </row>
    <row r="416" spans="1:29">
      <c r="A416" s="1">
        <v>68.567400000000006</v>
      </c>
      <c r="B416" s="1">
        <v>148.4</v>
      </c>
      <c r="C416" s="1">
        <v>1150.7</v>
      </c>
      <c r="D416" s="1">
        <v>4.32</v>
      </c>
      <c r="E416" s="1">
        <v>153.9</v>
      </c>
      <c r="F416" s="1">
        <f t="shared" si="30"/>
        <v>103.95211474066942</v>
      </c>
      <c r="G416" s="1">
        <v>165.6</v>
      </c>
      <c r="H416" s="1">
        <v>154</v>
      </c>
      <c r="I416">
        <f t="shared" si="31"/>
        <v>148.04893617021278</v>
      </c>
      <c r="J416">
        <f t="shared" si="35"/>
        <v>148.04255319148936</v>
      </c>
      <c r="K416">
        <f t="shared" si="36"/>
        <v>144.10507522680442</v>
      </c>
      <c r="L416">
        <v>143.47986726255789</v>
      </c>
      <c r="M416" s="1">
        <v>145.1</v>
      </c>
      <c r="N416">
        <f t="shared" si="37"/>
        <v>115.41688960233274</v>
      </c>
      <c r="O416">
        <v>80.162436548223397</v>
      </c>
      <c r="P416">
        <v>81.028214945759998</v>
      </c>
      <c r="Q416">
        <v>17.88333333333</v>
      </c>
      <c r="R416" s="7">
        <v>-0.91695950599999998</v>
      </c>
      <c r="S416">
        <v>74.944000000000003</v>
      </c>
      <c r="T416">
        <v>73.251051751954904</v>
      </c>
      <c r="U416" s="9">
        <v>71.599999999999994</v>
      </c>
      <c r="V416" s="11">
        <v>78.5</v>
      </c>
      <c r="W416">
        <v>4.3135000000000003</v>
      </c>
      <c r="X416" s="8">
        <v>34516</v>
      </c>
      <c r="Y416" s="12">
        <v>142.6</v>
      </c>
      <c r="Z416" s="6">
        <f t="shared" si="32"/>
        <v>148.54871794871795</v>
      </c>
      <c r="AA416">
        <f t="shared" si="33"/>
        <v>140.97037037037038</v>
      </c>
      <c r="AB416">
        <f t="shared" si="34"/>
        <v>34656.970370370371</v>
      </c>
      <c r="AC416">
        <f t="shared" si="38"/>
        <v>23353.753618847957</v>
      </c>
    </row>
    <row r="417" spans="1:29">
      <c r="A417" s="1">
        <v>68.952500000000001</v>
      </c>
      <c r="B417" s="1">
        <v>149</v>
      </c>
      <c r="C417" s="1">
        <v>1150.5999999999999</v>
      </c>
      <c r="D417" s="1">
        <v>4.45</v>
      </c>
      <c r="E417" s="1">
        <v>154.5</v>
      </c>
      <c r="F417" s="1">
        <f t="shared" si="30"/>
        <v>103.93616259929865</v>
      </c>
      <c r="G417" s="1">
        <v>166.5</v>
      </c>
      <c r="H417" s="1">
        <v>154.5</v>
      </c>
      <c r="I417">
        <f t="shared" si="31"/>
        <v>148.64893617021275</v>
      </c>
      <c r="J417">
        <f t="shared" si="35"/>
        <v>148.64893617021275</v>
      </c>
      <c r="K417">
        <f t="shared" si="36"/>
        <v>144.63874167045788</v>
      </c>
      <c r="L417">
        <v>144.00929964942327</v>
      </c>
      <c r="M417" s="1">
        <v>145.6</v>
      </c>
      <c r="N417">
        <f t="shared" si="37"/>
        <v>115.6175333157846</v>
      </c>
      <c r="O417">
        <v>80.324873096446694</v>
      </c>
      <c r="P417">
        <v>80.259575899910004</v>
      </c>
      <c r="Q417">
        <v>17</v>
      </c>
      <c r="R417" s="7">
        <v>-0.47601863</v>
      </c>
      <c r="S417">
        <v>75.111000000000004</v>
      </c>
      <c r="T417">
        <v>73.372698356923706</v>
      </c>
      <c r="U417" s="9">
        <v>75.2</v>
      </c>
      <c r="V417" s="11">
        <v>80.799999999999898</v>
      </c>
      <c r="W417">
        <v>4.45521739130435</v>
      </c>
      <c r="X417" s="8">
        <v>34547</v>
      </c>
      <c r="Y417" s="12">
        <v>144</v>
      </c>
      <c r="Z417" s="6">
        <f t="shared" si="32"/>
        <v>149.12820512820514</v>
      </c>
      <c r="AA417">
        <f t="shared" si="33"/>
        <v>141.40740740740742</v>
      </c>
      <c r="AB417">
        <f t="shared" si="34"/>
        <v>34688.407407407409</v>
      </c>
      <c r="AC417">
        <f t="shared" si="38"/>
        <v>23280.810340541884</v>
      </c>
    </row>
    <row r="418" spans="1:29">
      <c r="A418" s="1">
        <v>69.196600000000004</v>
      </c>
      <c r="B418" s="1">
        <v>149.30000000000001</v>
      </c>
      <c r="C418" s="1">
        <v>1151.9000000000001</v>
      </c>
      <c r="D418" s="1">
        <v>4.71</v>
      </c>
      <c r="E418" s="1">
        <v>155</v>
      </c>
      <c r="F418" s="1">
        <f t="shared" si="30"/>
        <v>104.07142857142857</v>
      </c>
      <c r="G418" s="1">
        <v>167.1</v>
      </c>
      <c r="H418" s="1">
        <v>155</v>
      </c>
      <c r="I418">
        <f t="shared" si="31"/>
        <v>148.93617021276597</v>
      </c>
      <c r="J418">
        <f t="shared" si="35"/>
        <v>148.93617021276597</v>
      </c>
      <c r="K418">
        <f t="shared" si="36"/>
        <v>144.86265456151148</v>
      </c>
      <c r="L418">
        <v>144.21558995905477</v>
      </c>
      <c r="M418" s="1">
        <v>145.80000000000001</v>
      </c>
      <c r="N418">
        <f t="shared" si="37"/>
        <v>115.86819431064457</v>
      </c>
      <c r="O418">
        <v>80.487309644670006</v>
      </c>
      <c r="P418">
        <v>78.391322349709995</v>
      </c>
      <c r="Q418">
        <v>16.2</v>
      </c>
      <c r="R418" s="7">
        <v>-0.40506485199999998</v>
      </c>
      <c r="S418">
        <v>75.194999999999993</v>
      </c>
      <c r="T418">
        <v>73.419420008908205</v>
      </c>
      <c r="U418" s="9">
        <v>80.3</v>
      </c>
      <c r="V418" s="11">
        <v>83.5</v>
      </c>
      <c r="W418">
        <v>4.7638095238095204</v>
      </c>
      <c r="X418" s="8">
        <v>34578</v>
      </c>
      <c r="Y418" s="12">
        <v>145.4</v>
      </c>
      <c r="Z418" s="6">
        <f t="shared" si="32"/>
        <v>149.40000000000003</v>
      </c>
      <c r="AA418">
        <f t="shared" si="33"/>
        <v>141.53333333333333</v>
      </c>
      <c r="AB418">
        <f t="shared" si="34"/>
        <v>34719.533333333333</v>
      </c>
      <c r="AC418">
        <f t="shared" si="38"/>
        <v>23254.878321053802</v>
      </c>
    </row>
    <row r="419" spans="1:29">
      <c r="A419" s="1">
        <v>69.779499999999999</v>
      </c>
      <c r="B419" s="1">
        <v>149.4</v>
      </c>
      <c r="C419" s="1">
        <v>1150.2</v>
      </c>
      <c r="D419" s="1">
        <v>4.78</v>
      </c>
      <c r="E419" s="1">
        <v>155.19999999999999</v>
      </c>
      <c r="F419" s="1">
        <f t="shared" si="30"/>
        <v>104.14025469704757</v>
      </c>
      <c r="G419" s="1">
        <v>167.6</v>
      </c>
      <c r="H419" s="1">
        <v>155.1</v>
      </c>
      <c r="I419">
        <f t="shared" si="31"/>
        <v>149.02978723404254</v>
      </c>
      <c r="J419">
        <f t="shared" si="35"/>
        <v>149.03617021276597</v>
      </c>
      <c r="K419">
        <f t="shared" si="36"/>
        <v>144.8705415741162</v>
      </c>
      <c r="L419">
        <v>144.21121444054916</v>
      </c>
      <c r="M419" s="1">
        <v>145.9</v>
      </c>
      <c r="N419">
        <f t="shared" si="37"/>
        <v>116.21842354645229</v>
      </c>
      <c r="O419">
        <v>80.974619289340097</v>
      </c>
      <c r="P419">
        <v>76.062838991649997</v>
      </c>
      <c r="Q419">
        <v>16.466666666670001</v>
      </c>
      <c r="R419" s="7">
        <v>-0.40506485199999998</v>
      </c>
      <c r="S419">
        <v>75.322000000000003</v>
      </c>
      <c r="T419">
        <v>73.5302291992477</v>
      </c>
      <c r="U419" s="9">
        <v>84.1</v>
      </c>
      <c r="V419" s="11">
        <v>85.099999999999895</v>
      </c>
      <c r="W419">
        <v>4.8490476190476199</v>
      </c>
      <c r="X419" s="8">
        <v>34608</v>
      </c>
      <c r="Y419" s="12">
        <v>147.69999999999999</v>
      </c>
      <c r="Z419" s="6">
        <f t="shared" si="32"/>
        <v>149.44358974358977</v>
      </c>
      <c r="AA419">
        <f t="shared" si="33"/>
        <v>141.37407407407409</v>
      </c>
      <c r="AB419">
        <f t="shared" si="34"/>
        <v>34749.374074074076</v>
      </c>
      <c r="AC419">
        <f t="shared" si="38"/>
        <v>23259.286528831377</v>
      </c>
    </row>
    <row r="420" spans="1:29">
      <c r="A420" s="1">
        <v>70.211100000000002</v>
      </c>
      <c r="B420" s="1">
        <v>149.80000000000001</v>
      </c>
      <c r="C420" s="1">
        <v>1151</v>
      </c>
      <c r="D420" s="1">
        <v>5.22</v>
      </c>
      <c r="E420" s="1">
        <v>155.6</v>
      </c>
      <c r="F420" s="1">
        <f t="shared" si="30"/>
        <v>104.12917188745871</v>
      </c>
      <c r="G420" s="1">
        <v>168</v>
      </c>
      <c r="H420" s="1">
        <v>155.5</v>
      </c>
      <c r="I420">
        <f t="shared" si="31"/>
        <v>149.42978723404255</v>
      </c>
      <c r="J420">
        <f t="shared" si="35"/>
        <v>149.43617021276597</v>
      </c>
      <c r="K420">
        <f t="shared" si="36"/>
        <v>145.27054157411618</v>
      </c>
      <c r="L420">
        <v>144.61121444054916</v>
      </c>
      <c r="M420" s="1">
        <v>146.19999999999999</v>
      </c>
      <c r="N420">
        <f t="shared" si="37"/>
        <v>116.1735627834494</v>
      </c>
      <c r="O420">
        <v>81.543147208121795</v>
      </c>
      <c r="P420">
        <v>75.153120595839994</v>
      </c>
      <c r="Q420">
        <v>17.08333333333</v>
      </c>
      <c r="R420" s="7">
        <v>0.20919929800000001</v>
      </c>
      <c r="S420">
        <v>75.468999999999994</v>
      </c>
      <c r="T420">
        <v>73.666595417202799</v>
      </c>
      <c r="U420" s="9">
        <v>84.5</v>
      </c>
      <c r="V420" s="11">
        <v>84.799999999999898</v>
      </c>
      <c r="W420">
        <v>5.1533333333333404</v>
      </c>
      <c r="X420" s="8">
        <v>34639</v>
      </c>
      <c r="Y420" s="12">
        <v>150.1</v>
      </c>
      <c r="Z420" s="6">
        <f t="shared" si="32"/>
        <v>149.7923076923077</v>
      </c>
      <c r="AA420">
        <f t="shared" si="33"/>
        <v>141.69999999999999</v>
      </c>
      <c r="AB420">
        <f t="shared" si="34"/>
        <v>34780.699999999997</v>
      </c>
      <c r="AC420">
        <f t="shared" si="38"/>
        <v>23218.090787716952</v>
      </c>
    </row>
    <row r="421" spans="1:29">
      <c r="A421" s="1">
        <v>70.932500000000005</v>
      </c>
      <c r="B421" s="1">
        <v>150.1</v>
      </c>
      <c r="C421" s="1">
        <v>1150.5999999999999</v>
      </c>
      <c r="D421" s="1">
        <v>5.49</v>
      </c>
      <c r="E421" s="1">
        <v>155.69999999999999</v>
      </c>
      <c r="F421" s="1">
        <f t="shared" si="30"/>
        <v>103.97845948365278</v>
      </c>
      <c r="G421" s="1">
        <v>168</v>
      </c>
      <c r="H421" s="1">
        <v>155.69999999999999</v>
      </c>
      <c r="I421">
        <f t="shared" si="31"/>
        <v>149.74255319148935</v>
      </c>
      <c r="J421">
        <f t="shared" si="35"/>
        <v>149.74255319148935</v>
      </c>
      <c r="K421">
        <f t="shared" si="36"/>
        <v>145.63937749886259</v>
      </c>
      <c r="L421">
        <v>144.997210105173</v>
      </c>
      <c r="M421" s="1">
        <v>146.6</v>
      </c>
      <c r="N421">
        <f t="shared" si="37"/>
        <v>115.86429827038882</v>
      </c>
      <c r="O421">
        <v>82.111675126903506</v>
      </c>
      <c r="P421">
        <v>74.942763085409993</v>
      </c>
      <c r="Q421">
        <v>15.94</v>
      </c>
      <c r="R421" s="7">
        <v>-1.3923640000000001E-3</v>
      </c>
      <c r="S421">
        <v>75.519000000000005</v>
      </c>
      <c r="T421">
        <v>73.722944199742699</v>
      </c>
      <c r="U421" s="9">
        <v>87.1</v>
      </c>
      <c r="V421" s="11">
        <v>88.799999999999898</v>
      </c>
      <c r="W421">
        <v>5.6542857142857104</v>
      </c>
      <c r="X421" s="8">
        <v>34669</v>
      </c>
      <c r="Y421" s="12">
        <v>151.5</v>
      </c>
      <c r="Z421" s="6">
        <f t="shared" si="32"/>
        <v>150.06410256410257</v>
      </c>
      <c r="AA421">
        <f t="shared" si="33"/>
        <v>142.09259259259258</v>
      </c>
      <c r="AB421">
        <f t="shared" si="34"/>
        <v>34811.092592592591</v>
      </c>
      <c r="AC421">
        <f t="shared" si="38"/>
        <v>23191.933772546698</v>
      </c>
    </row>
    <row r="422" spans="1:29">
      <c r="A422" s="1">
        <v>71.077299999999994</v>
      </c>
      <c r="B422" s="1">
        <v>150.5</v>
      </c>
      <c r="C422" s="1">
        <v>1151.4000000000001</v>
      </c>
      <c r="D422" s="1">
        <v>5.45</v>
      </c>
      <c r="E422" s="1">
        <v>156.1</v>
      </c>
      <c r="F422" s="1">
        <f t="shared" si="30"/>
        <v>103.9678603313163</v>
      </c>
      <c r="G422" s="1">
        <v>168.6</v>
      </c>
      <c r="H422" s="1">
        <v>156.1</v>
      </c>
      <c r="I422">
        <f t="shared" si="31"/>
        <v>150.14255319148938</v>
      </c>
      <c r="J422">
        <f t="shared" si="35"/>
        <v>150.14255319148938</v>
      </c>
      <c r="K422">
        <f t="shared" si="36"/>
        <v>145.96125138976328</v>
      </c>
      <c r="L422">
        <v>145.31409722315246</v>
      </c>
      <c r="M422" s="1">
        <v>147</v>
      </c>
      <c r="N422">
        <f t="shared" si="37"/>
        <v>116.02453115136406</v>
      </c>
      <c r="O422">
        <v>82.761421319796995</v>
      </c>
      <c r="P422">
        <v>77.498926417020002</v>
      </c>
      <c r="Q422">
        <v>16.899999999999999</v>
      </c>
      <c r="R422" s="7">
        <v>-1.3923640000000001E-3</v>
      </c>
      <c r="S422">
        <v>75.667000000000002</v>
      </c>
      <c r="T422">
        <v>73.847058037216698</v>
      </c>
      <c r="U422" s="9">
        <v>86</v>
      </c>
      <c r="V422" s="11">
        <v>88.4</v>
      </c>
      <c r="W422">
        <v>5.5430000000000001</v>
      </c>
      <c r="X422" s="8">
        <v>34700</v>
      </c>
      <c r="Y422" s="12">
        <v>152.4</v>
      </c>
      <c r="Z422" s="6">
        <f t="shared" si="32"/>
        <v>150.45128205128205</v>
      </c>
      <c r="AA422">
        <f t="shared" si="33"/>
        <v>142.38518518518518</v>
      </c>
      <c r="AB422">
        <f t="shared" si="34"/>
        <v>34842.385185185187</v>
      </c>
      <c r="AC422">
        <f t="shared" si="38"/>
        <v>23151.086501784179</v>
      </c>
    </row>
    <row r="423" spans="1:29">
      <c r="A423" s="1">
        <v>71.010099999999994</v>
      </c>
      <c r="B423" s="1">
        <v>150.9</v>
      </c>
      <c r="C423" s="1">
        <v>1147.4000000000001</v>
      </c>
      <c r="D423" s="1">
        <v>5.86</v>
      </c>
      <c r="E423" s="1">
        <v>156.4</v>
      </c>
      <c r="F423" s="1">
        <f t="shared" si="30"/>
        <v>103.88648633370077</v>
      </c>
      <c r="G423" s="1">
        <v>169</v>
      </c>
      <c r="H423" s="1">
        <v>156.30000000000001</v>
      </c>
      <c r="I423">
        <f t="shared" si="31"/>
        <v>150.54893617021278</v>
      </c>
      <c r="J423">
        <f t="shared" si="35"/>
        <v>150.55531914893618</v>
      </c>
      <c r="K423">
        <f t="shared" si="36"/>
        <v>146.36968387070851</v>
      </c>
      <c r="L423">
        <v>145.72945092628564</v>
      </c>
      <c r="M423" s="1">
        <v>147.4</v>
      </c>
      <c r="N423">
        <f t="shared" si="37"/>
        <v>115.96832275549114</v>
      </c>
      <c r="O423">
        <v>83.248730964467001</v>
      </c>
      <c r="P423">
        <v>77.3129318445</v>
      </c>
      <c r="Q423">
        <v>17.41666666667</v>
      </c>
      <c r="R423" s="7">
        <v>0.52633607400000004</v>
      </c>
      <c r="S423">
        <v>75.795000000000002</v>
      </c>
      <c r="T423">
        <v>73.932045915718902</v>
      </c>
      <c r="U423" s="9">
        <v>81.7</v>
      </c>
      <c r="V423" s="11">
        <v>85.9</v>
      </c>
      <c r="W423">
        <v>5.9652631578947402</v>
      </c>
      <c r="X423" s="8">
        <v>34731</v>
      </c>
      <c r="Y423" s="12">
        <v>153.30000000000001</v>
      </c>
      <c r="Z423" s="6">
        <f t="shared" si="32"/>
        <v>150.83846153846153</v>
      </c>
      <c r="AA423">
        <f t="shared" si="33"/>
        <v>142.76666666666668</v>
      </c>
      <c r="AB423">
        <f t="shared" si="34"/>
        <v>34873.76666666667</v>
      </c>
      <c r="AC423">
        <f t="shared" si="38"/>
        <v>23110.514689639938</v>
      </c>
    </row>
    <row r="424" spans="1:29">
      <c r="A424" s="1">
        <v>71.113500000000002</v>
      </c>
      <c r="B424" s="1">
        <v>151.19999999999999</v>
      </c>
      <c r="C424" s="1">
        <v>1146.7</v>
      </c>
      <c r="D424" s="1">
        <v>5.96</v>
      </c>
      <c r="E424" s="1">
        <v>156.69999999999999</v>
      </c>
      <c r="F424" s="1">
        <f t="shared" si="30"/>
        <v>103.87875710517778</v>
      </c>
      <c r="G424" s="1">
        <v>169.5</v>
      </c>
      <c r="H424" s="1">
        <v>156.6</v>
      </c>
      <c r="I424">
        <f t="shared" si="31"/>
        <v>150.84893617021277</v>
      </c>
      <c r="J424">
        <f t="shared" si="35"/>
        <v>150.85531914893619</v>
      </c>
      <c r="K424">
        <f t="shared" si="36"/>
        <v>146.62028454315293</v>
      </c>
      <c r="L424">
        <v>145.97689845016271</v>
      </c>
      <c r="M424" s="1">
        <v>147.6</v>
      </c>
      <c r="N424">
        <f t="shared" si="37"/>
        <v>116.11426314682814</v>
      </c>
      <c r="O424">
        <v>83.654822335025401</v>
      </c>
      <c r="P424">
        <v>77.725366311000002</v>
      </c>
      <c r="Q424">
        <v>17.34666666667</v>
      </c>
      <c r="R424" s="7">
        <v>0.77910890499999996</v>
      </c>
      <c r="S424">
        <v>75.930999999999997</v>
      </c>
      <c r="T424">
        <v>74.050798499362898</v>
      </c>
      <c r="U424" s="9">
        <v>78.900000000000006</v>
      </c>
      <c r="V424" s="11">
        <v>79.799999999999898</v>
      </c>
      <c r="W424">
        <v>5.9713043478260897</v>
      </c>
      <c r="X424" s="8">
        <v>34759</v>
      </c>
      <c r="Y424" s="12">
        <v>154.80000000000001</v>
      </c>
      <c r="Z424" s="6">
        <f t="shared" si="32"/>
        <v>151.1076923076923</v>
      </c>
      <c r="AA424">
        <f t="shared" si="33"/>
        <v>142.93333333333331</v>
      </c>
      <c r="AB424">
        <f t="shared" si="34"/>
        <v>34901.933333333334</v>
      </c>
      <c r="AC424">
        <f t="shared" si="38"/>
        <v>23083.289241622577</v>
      </c>
    </row>
    <row r="425" spans="1:29">
      <c r="A425" s="1">
        <v>71.092500000000001</v>
      </c>
      <c r="B425" s="1">
        <v>151.80000000000001</v>
      </c>
      <c r="C425" s="1">
        <v>1149.3</v>
      </c>
      <c r="D425" s="1">
        <v>6.06</v>
      </c>
      <c r="E425" s="1">
        <v>157</v>
      </c>
      <c r="F425" s="1">
        <f t="shared" si="30"/>
        <v>103.65219834246382</v>
      </c>
      <c r="G425" s="1">
        <v>170</v>
      </c>
      <c r="H425" s="1">
        <v>157</v>
      </c>
      <c r="I425">
        <f t="shared" si="31"/>
        <v>151.468085106383</v>
      </c>
      <c r="J425">
        <f t="shared" si="35"/>
        <v>151.468085106383</v>
      </c>
      <c r="K425">
        <f t="shared" si="36"/>
        <v>147.2414166878759</v>
      </c>
      <c r="L425">
        <v>146.61852839135736</v>
      </c>
      <c r="M425" s="1">
        <v>148.19999999999999</v>
      </c>
      <c r="N425">
        <f t="shared" si="37"/>
        <v>115.94714656133522</v>
      </c>
      <c r="O425">
        <v>84.467005076142101</v>
      </c>
      <c r="P425">
        <v>79.613457019020004</v>
      </c>
      <c r="Q425">
        <v>18.646666666670001</v>
      </c>
      <c r="R425" s="7">
        <v>0.77910890499999996</v>
      </c>
      <c r="S425">
        <v>76.128</v>
      </c>
      <c r="T425">
        <v>74.241288188381901</v>
      </c>
      <c r="U425" s="9">
        <v>74.5</v>
      </c>
      <c r="V425" s="11">
        <v>83.799999999999898</v>
      </c>
      <c r="W425">
        <v>6.0263157894736796</v>
      </c>
      <c r="X425" s="8">
        <v>34790</v>
      </c>
      <c r="Y425" s="12">
        <v>156.69999999999999</v>
      </c>
      <c r="Z425" s="6">
        <f t="shared" si="32"/>
        <v>151.674358974359</v>
      </c>
      <c r="AA425">
        <f t="shared" si="33"/>
        <v>143.52962962962962</v>
      </c>
      <c r="AB425">
        <f t="shared" si="34"/>
        <v>34933.529629629629</v>
      </c>
      <c r="AC425">
        <f t="shared" si="38"/>
        <v>23012.865368662468</v>
      </c>
    </row>
    <row r="426" spans="1:29">
      <c r="A426" s="1">
        <v>71.303600000000003</v>
      </c>
      <c r="B426" s="1">
        <v>152.1</v>
      </c>
      <c r="C426" s="1">
        <v>1145.3</v>
      </c>
      <c r="D426" s="1">
        <v>6.02</v>
      </c>
      <c r="E426" s="1">
        <v>157.19999999999999</v>
      </c>
      <c r="F426" s="1">
        <f t="shared" si="30"/>
        <v>103.57473294642104</v>
      </c>
      <c r="G426" s="1">
        <v>170.6</v>
      </c>
      <c r="H426" s="1">
        <v>157.30000000000001</v>
      </c>
      <c r="I426">
        <f t="shared" si="31"/>
        <v>151.77446808510641</v>
      </c>
      <c r="J426">
        <f t="shared" si="35"/>
        <v>151.76808510638298</v>
      </c>
      <c r="K426">
        <f t="shared" si="36"/>
        <v>147.46131769654266</v>
      </c>
      <c r="L426">
        <v>146.83969967717306</v>
      </c>
      <c r="M426" s="1">
        <v>148.4</v>
      </c>
      <c r="N426">
        <f t="shared" si="37"/>
        <v>116.18111476328536</v>
      </c>
      <c r="O426">
        <v>84.710659898477203</v>
      </c>
      <c r="P426">
        <v>79.401529579390001</v>
      </c>
      <c r="Q426">
        <v>18.42333333333</v>
      </c>
      <c r="R426" s="7">
        <v>1.0055605110000001</v>
      </c>
      <c r="S426">
        <v>76.239999999999995</v>
      </c>
      <c r="T426">
        <v>74.327312745977096</v>
      </c>
      <c r="U426" s="9">
        <v>70.5</v>
      </c>
      <c r="V426" s="11">
        <v>80.099999999999895</v>
      </c>
      <c r="W426">
        <v>6.0104545454545502</v>
      </c>
      <c r="X426" s="8">
        <v>34820</v>
      </c>
      <c r="Y426" s="12">
        <v>157.69999999999999</v>
      </c>
      <c r="Z426" s="6">
        <f t="shared" si="32"/>
        <v>151.95641025641027</v>
      </c>
      <c r="AA426">
        <f t="shared" si="33"/>
        <v>143.67037037037034</v>
      </c>
      <c r="AB426">
        <f t="shared" si="34"/>
        <v>34963.670370370368</v>
      </c>
      <c r="AC426">
        <f t="shared" si="38"/>
        <v>22987.29149925731</v>
      </c>
    </row>
    <row r="427" spans="1:29">
      <c r="A427" s="1">
        <v>71.586799999999997</v>
      </c>
      <c r="B427" s="1">
        <v>152.4</v>
      </c>
      <c r="C427" s="1">
        <v>1144.2</v>
      </c>
      <c r="D427" s="1">
        <v>6</v>
      </c>
      <c r="E427" s="1">
        <v>157.5</v>
      </c>
      <c r="F427" s="1">
        <f t="shared" si="30"/>
        <v>103.56768100734519</v>
      </c>
      <c r="G427" s="1">
        <v>171.1</v>
      </c>
      <c r="H427" s="1">
        <v>157.6</v>
      </c>
      <c r="I427">
        <f t="shared" si="31"/>
        <v>152.07446808510642</v>
      </c>
      <c r="J427">
        <f t="shared" si="35"/>
        <v>152.06808510638299</v>
      </c>
      <c r="K427">
        <f t="shared" si="36"/>
        <v>147.71191836898714</v>
      </c>
      <c r="L427">
        <v>147.08714720105019</v>
      </c>
      <c r="M427" s="1">
        <v>148.69999999999999</v>
      </c>
      <c r="N427">
        <f t="shared" si="37"/>
        <v>116.32559557778843</v>
      </c>
      <c r="O427">
        <v>84.873096446700501</v>
      </c>
      <c r="P427">
        <v>75.694290741949999</v>
      </c>
      <c r="Q427">
        <v>17.363333333330001</v>
      </c>
      <c r="R427" s="7">
        <v>1.0055605110000001</v>
      </c>
      <c r="S427">
        <v>76.308999999999997</v>
      </c>
      <c r="T427">
        <v>74.367272115520706</v>
      </c>
      <c r="U427" s="9">
        <v>64.7</v>
      </c>
      <c r="V427" s="11">
        <v>84.099999999999895</v>
      </c>
      <c r="W427">
        <v>6.0063636363636403</v>
      </c>
      <c r="X427" s="8">
        <v>34851</v>
      </c>
      <c r="Y427" s="12">
        <v>158.30000000000001</v>
      </c>
      <c r="Z427" s="6">
        <f t="shared" si="32"/>
        <v>152.24871794871794</v>
      </c>
      <c r="AA427">
        <f t="shared" si="33"/>
        <v>143.87037037037038</v>
      </c>
      <c r="AB427">
        <f t="shared" si="34"/>
        <v>34994.870370370372</v>
      </c>
      <c r="AC427">
        <f t="shared" si="38"/>
        <v>22962.513366384759</v>
      </c>
    </row>
    <row r="428" spans="1:29">
      <c r="A428" s="1">
        <v>71.294600000000003</v>
      </c>
      <c r="B428" s="1">
        <v>152.6</v>
      </c>
      <c r="C428" s="1">
        <v>1145.5</v>
      </c>
      <c r="D428" s="1">
        <v>5.87</v>
      </c>
      <c r="E428" s="1">
        <v>157.9</v>
      </c>
      <c r="F428" s="1">
        <f t="shared" si="30"/>
        <v>103.703030895854</v>
      </c>
      <c r="G428" s="1">
        <v>171.5</v>
      </c>
      <c r="H428" s="1">
        <v>158</v>
      </c>
      <c r="I428">
        <f t="shared" si="31"/>
        <v>152.26170212765959</v>
      </c>
      <c r="J428">
        <f t="shared" si="35"/>
        <v>152.2553191489362</v>
      </c>
      <c r="K428">
        <f t="shared" si="36"/>
        <v>147.86008656048648</v>
      </c>
      <c r="L428">
        <v>147.21924102179415</v>
      </c>
      <c r="M428" s="1">
        <v>148.80000000000001</v>
      </c>
      <c r="N428">
        <f t="shared" si="37"/>
        <v>116.4929249802418</v>
      </c>
      <c r="O428">
        <v>85.116751269035504</v>
      </c>
      <c r="P428">
        <v>73.288341157039994</v>
      </c>
      <c r="Q428">
        <v>16.08333333333</v>
      </c>
      <c r="R428" s="7">
        <v>1.041340876</v>
      </c>
      <c r="S428">
        <v>76.403999999999996</v>
      </c>
      <c r="T428">
        <v>74.442311547355004</v>
      </c>
      <c r="U428" s="9">
        <v>58.6</v>
      </c>
      <c r="V428" s="11">
        <v>87.4</v>
      </c>
      <c r="W428">
        <v>5.8544999999999998</v>
      </c>
      <c r="X428" s="8">
        <v>34881</v>
      </c>
      <c r="Y428" s="12">
        <v>157.5</v>
      </c>
      <c r="Z428" s="6">
        <f t="shared" si="32"/>
        <v>152.47435897435898</v>
      </c>
      <c r="AA428">
        <f t="shared" si="33"/>
        <v>144.0185185185185</v>
      </c>
      <c r="AB428">
        <f t="shared" si="34"/>
        <v>35025.018518518518</v>
      </c>
      <c r="AC428">
        <f t="shared" si="38"/>
        <v>22952.174651715937</v>
      </c>
    </row>
    <row r="429" spans="1:29">
      <c r="A429" s="1">
        <v>72.245999999999995</v>
      </c>
      <c r="B429" s="1">
        <v>152.9</v>
      </c>
      <c r="C429" s="1">
        <v>1145.4000000000001</v>
      </c>
      <c r="D429" s="1">
        <v>5.74</v>
      </c>
      <c r="E429" s="1">
        <v>158.19999999999999</v>
      </c>
      <c r="F429" s="1">
        <f t="shared" si="30"/>
        <v>103.69574919111901</v>
      </c>
      <c r="G429" s="1">
        <v>172</v>
      </c>
      <c r="H429" s="1">
        <v>158.19999999999999</v>
      </c>
      <c r="I429">
        <f t="shared" si="31"/>
        <v>152.5617021276596</v>
      </c>
      <c r="J429">
        <f t="shared" si="35"/>
        <v>152.5617021276596</v>
      </c>
      <c r="K429">
        <f t="shared" si="36"/>
        <v>148.1179034734036</v>
      </c>
      <c r="L429">
        <v>147.4743653972379</v>
      </c>
      <c r="M429" s="1">
        <v>149.1</v>
      </c>
      <c r="N429">
        <f t="shared" si="37"/>
        <v>116.63043915239078</v>
      </c>
      <c r="O429">
        <v>84.710659898477203</v>
      </c>
      <c r="P429">
        <v>71.462082843589997</v>
      </c>
      <c r="Q429">
        <v>16.466666666670001</v>
      </c>
      <c r="R429" s="7">
        <v>0.99666937799999999</v>
      </c>
      <c r="S429">
        <v>76.567999999999998</v>
      </c>
      <c r="T429">
        <v>74.593992638384194</v>
      </c>
      <c r="U429" s="9">
        <v>48.5</v>
      </c>
      <c r="V429" s="11">
        <v>86.099999999999895</v>
      </c>
      <c r="W429">
        <v>5.7413043478260901</v>
      </c>
      <c r="X429" s="8">
        <v>34912</v>
      </c>
      <c r="Y429" s="12">
        <v>157</v>
      </c>
      <c r="Z429" s="6">
        <f t="shared" si="32"/>
        <v>152.7948717948718</v>
      </c>
      <c r="AA429">
        <f t="shared" si="33"/>
        <v>144.25925925925927</v>
      </c>
      <c r="AB429">
        <f t="shared" si="34"/>
        <v>35056.259259259263</v>
      </c>
      <c r="AC429">
        <f t="shared" si="38"/>
        <v>22927.573093040719</v>
      </c>
    </row>
    <row r="430" spans="1:29">
      <c r="A430" s="1">
        <v>72.514899999999997</v>
      </c>
      <c r="B430" s="1">
        <v>153.1</v>
      </c>
      <c r="C430" s="1">
        <v>1142</v>
      </c>
      <c r="D430" s="1">
        <v>5.77</v>
      </c>
      <c r="E430" s="1">
        <v>158.5</v>
      </c>
      <c r="F430" s="1">
        <f t="shared" si="30"/>
        <v>103.76070757016504</v>
      </c>
      <c r="G430" s="1">
        <v>172.5</v>
      </c>
      <c r="H430" s="1">
        <v>158.5</v>
      </c>
      <c r="I430">
        <f t="shared" si="31"/>
        <v>152.7553191489362</v>
      </c>
      <c r="J430">
        <f t="shared" si="35"/>
        <v>152.7553191489362</v>
      </c>
      <c r="K430">
        <f t="shared" si="36"/>
        <v>148.24258824159776</v>
      </c>
      <c r="L430">
        <v>147.58785983148701</v>
      </c>
      <c r="M430" s="1">
        <v>149.19999999999999</v>
      </c>
      <c r="N430">
        <f t="shared" si="37"/>
        <v>116.87953209495497</v>
      </c>
      <c r="O430">
        <v>84.791878172588795</v>
      </c>
      <c r="P430">
        <v>71.248851125200005</v>
      </c>
      <c r="Q430">
        <v>16.82</v>
      </c>
      <c r="R430" s="7">
        <v>1.066600118</v>
      </c>
      <c r="S430">
        <v>76.620999999999995</v>
      </c>
      <c r="T430">
        <v>74.615135717993496</v>
      </c>
      <c r="U430" s="9">
        <v>48.8</v>
      </c>
      <c r="V430" s="11">
        <v>78.799999999999898</v>
      </c>
      <c r="W430">
        <v>5.7480000000000002</v>
      </c>
      <c r="X430" s="8">
        <v>34943</v>
      </c>
      <c r="Y430" s="12">
        <v>156.5</v>
      </c>
      <c r="Z430" s="6">
        <f t="shared" si="32"/>
        <v>153.01282051282053</v>
      </c>
      <c r="AA430">
        <f t="shared" si="33"/>
        <v>144.35185185185185</v>
      </c>
      <c r="AB430">
        <f t="shared" si="34"/>
        <v>35087.351851851854</v>
      </c>
      <c r="AC430">
        <f t="shared" si="38"/>
        <v>22917.930667440793</v>
      </c>
    </row>
    <row r="431" spans="1:29">
      <c r="A431" s="1">
        <v>72.409199999999998</v>
      </c>
      <c r="B431" s="1">
        <v>153.5</v>
      </c>
      <c r="C431" s="1">
        <v>1137.3</v>
      </c>
      <c r="D431" s="1">
        <v>5.8</v>
      </c>
      <c r="E431" s="1">
        <v>158.9</v>
      </c>
      <c r="F431" s="1">
        <f t="shared" si="30"/>
        <v>103.75088562577272</v>
      </c>
      <c r="G431" s="1">
        <v>173.2</v>
      </c>
      <c r="H431" s="1">
        <v>158.80000000000001</v>
      </c>
      <c r="I431">
        <f t="shared" si="31"/>
        <v>153.1553191489362</v>
      </c>
      <c r="J431">
        <f t="shared" si="35"/>
        <v>153.16170212765959</v>
      </c>
      <c r="K431">
        <f t="shared" si="36"/>
        <v>148.57570549073714</v>
      </c>
      <c r="L431">
        <v>147.9167079688693</v>
      </c>
      <c r="M431" s="1">
        <v>149.6</v>
      </c>
      <c r="N431">
        <f t="shared" si="37"/>
        <v>117.09292505107121</v>
      </c>
      <c r="O431">
        <v>84.873096446700501</v>
      </c>
      <c r="P431">
        <v>71.882128664800007</v>
      </c>
      <c r="Q431">
        <v>16.123333333329999</v>
      </c>
      <c r="R431" s="7">
        <v>1.066600118</v>
      </c>
      <c r="S431">
        <v>76.817999999999998</v>
      </c>
      <c r="T431">
        <v>74.789617752819595</v>
      </c>
      <c r="U431" s="9">
        <v>46.5</v>
      </c>
      <c r="V431" s="11">
        <v>80.799999999999898</v>
      </c>
      <c r="W431">
        <v>5.7547619047619003</v>
      </c>
      <c r="X431" s="8">
        <v>34973</v>
      </c>
      <c r="Y431" s="12">
        <v>157.19999999999999</v>
      </c>
      <c r="Z431" s="6">
        <f t="shared" si="32"/>
        <v>153.40512820512819</v>
      </c>
      <c r="AA431">
        <f t="shared" si="33"/>
        <v>144.60740740740741</v>
      </c>
      <c r="AB431">
        <f t="shared" si="34"/>
        <v>35117.607407407406</v>
      </c>
      <c r="AC431">
        <f t="shared" si="38"/>
        <v>22877.920135118831</v>
      </c>
    </row>
    <row r="432" spans="1:29">
      <c r="A432" s="1">
        <v>72.5899</v>
      </c>
      <c r="B432" s="1">
        <v>153.69999999999999</v>
      </c>
      <c r="C432" s="1">
        <v>1134</v>
      </c>
      <c r="D432" s="1">
        <v>5.79</v>
      </c>
      <c r="E432" s="1">
        <v>159.30000000000001</v>
      </c>
      <c r="F432" s="1">
        <f t="shared" si="30"/>
        <v>103.88505779023463</v>
      </c>
      <c r="G432" s="1">
        <v>173.7</v>
      </c>
      <c r="H432" s="1">
        <v>159.19999999999999</v>
      </c>
      <c r="I432">
        <f t="shared" si="31"/>
        <v>153.34255319148937</v>
      </c>
      <c r="J432">
        <f t="shared" si="35"/>
        <v>153.34893617021277</v>
      </c>
      <c r="K432">
        <f t="shared" si="36"/>
        <v>148.69917401845871</v>
      </c>
      <c r="L432">
        <v>148.02252555155184</v>
      </c>
      <c r="M432" s="1">
        <v>149.6</v>
      </c>
      <c r="N432">
        <f t="shared" si="37"/>
        <v>117.34700468916499</v>
      </c>
      <c r="O432">
        <v>84.873096446700501</v>
      </c>
      <c r="P432">
        <v>72.59809369461</v>
      </c>
      <c r="Q432">
        <v>16.74333333333</v>
      </c>
      <c r="R432" s="7">
        <v>1.1709195489999999</v>
      </c>
      <c r="S432">
        <v>76.819000000000003</v>
      </c>
      <c r="T432">
        <v>74.747274399509195</v>
      </c>
      <c r="U432" s="9">
        <v>44.5</v>
      </c>
      <c r="V432" s="11">
        <v>79.7</v>
      </c>
      <c r="W432">
        <v>5.7478571428571401</v>
      </c>
      <c r="X432" s="8">
        <v>35004</v>
      </c>
      <c r="Y432" s="12">
        <v>157.80000000000001</v>
      </c>
      <c r="Z432" s="6">
        <f t="shared" si="32"/>
        <v>153.59487179487181</v>
      </c>
      <c r="AA432">
        <f t="shared" si="33"/>
        <v>144.65925925925927</v>
      </c>
      <c r="AB432">
        <f t="shared" si="34"/>
        <v>35148.659259259257</v>
      </c>
      <c r="AC432">
        <f t="shared" si="38"/>
        <v>22868.353454300104</v>
      </c>
    </row>
    <row r="433" spans="1:29">
      <c r="A433" s="1">
        <v>72.867199999999997</v>
      </c>
      <c r="B433" s="1">
        <v>153.9</v>
      </c>
      <c r="C433" s="1">
        <v>1127.5</v>
      </c>
      <c r="D433" s="1">
        <v>5.72</v>
      </c>
      <c r="E433" s="1">
        <v>159.6</v>
      </c>
      <c r="F433" s="1">
        <f t="shared" si="30"/>
        <v>103.94944707740916</v>
      </c>
      <c r="G433" s="1">
        <v>174.2</v>
      </c>
      <c r="H433" s="1">
        <v>159.6</v>
      </c>
      <c r="I433">
        <f t="shared" si="31"/>
        <v>153.53617021276597</v>
      </c>
      <c r="J433">
        <f t="shared" si="35"/>
        <v>153.53617021276597</v>
      </c>
      <c r="K433">
        <f t="shared" si="36"/>
        <v>148.81664254618036</v>
      </c>
      <c r="L433">
        <v>148.12834313423443</v>
      </c>
      <c r="M433" s="1">
        <v>149.9</v>
      </c>
      <c r="N433">
        <f t="shared" si="37"/>
        <v>117.60072131647306</v>
      </c>
      <c r="O433">
        <v>84.791878172588795</v>
      </c>
      <c r="P433">
        <v>73.201589043070001</v>
      </c>
      <c r="Q433">
        <v>17.86666666667</v>
      </c>
      <c r="R433" s="7">
        <v>1.0489506040000001</v>
      </c>
      <c r="S433">
        <v>76.968000000000004</v>
      </c>
      <c r="T433">
        <v>74.881315218724893</v>
      </c>
      <c r="U433" s="9">
        <v>40.299999999999997</v>
      </c>
      <c r="V433" s="11">
        <v>83.7</v>
      </c>
      <c r="W433">
        <v>5.7264999999999997</v>
      </c>
      <c r="X433" s="8">
        <v>35034</v>
      </c>
      <c r="Y433" s="12">
        <v>158.19999999999999</v>
      </c>
      <c r="Z433" s="6">
        <f t="shared" si="32"/>
        <v>153.78974358974358</v>
      </c>
      <c r="AA433">
        <f t="shared" si="33"/>
        <v>144.71851851851852</v>
      </c>
      <c r="AB433">
        <f t="shared" si="34"/>
        <v>35178.718518518515</v>
      </c>
      <c r="AC433">
        <f t="shared" si="38"/>
        <v>22858.16667869949</v>
      </c>
    </row>
    <row r="434" spans="1:29">
      <c r="A434" s="1">
        <v>72.3857</v>
      </c>
      <c r="B434" s="1">
        <v>154.69999999999999</v>
      </c>
      <c r="C434" s="1">
        <v>1123.5</v>
      </c>
      <c r="D434" s="1">
        <v>5.49</v>
      </c>
      <c r="E434" s="1">
        <v>160</v>
      </c>
      <c r="F434" s="1">
        <f t="shared" si="30"/>
        <v>103.65265334252238</v>
      </c>
      <c r="G434" s="1">
        <v>174.6</v>
      </c>
      <c r="H434" s="1">
        <v>159.9</v>
      </c>
      <c r="I434">
        <f t="shared" si="31"/>
        <v>154.36170212765958</v>
      </c>
      <c r="J434">
        <f t="shared" si="35"/>
        <v>154.36808510638298</v>
      </c>
      <c r="K434">
        <f t="shared" si="36"/>
        <v>149.72752240365418</v>
      </c>
      <c r="L434">
        <v>149.07183234431298</v>
      </c>
      <c r="M434" s="1">
        <v>150.6</v>
      </c>
      <c r="N434">
        <f t="shared" si="37"/>
        <v>117.12474265206878</v>
      </c>
      <c r="O434">
        <v>85.197969543147195</v>
      </c>
      <c r="P434">
        <v>72.560594370749996</v>
      </c>
      <c r="Q434">
        <v>17.8</v>
      </c>
      <c r="R434" s="7">
        <v>1.134899264</v>
      </c>
      <c r="S434">
        <v>77.143000000000001</v>
      </c>
      <c r="T434">
        <v>75.0561880308708</v>
      </c>
      <c r="U434" s="9">
        <v>40.299999999999997</v>
      </c>
      <c r="V434" s="11">
        <v>78.7</v>
      </c>
      <c r="W434">
        <v>5.5564285714285697</v>
      </c>
      <c r="X434" s="8">
        <v>35065</v>
      </c>
      <c r="Y434" s="12">
        <v>158.1</v>
      </c>
      <c r="Z434" s="6">
        <f t="shared" si="32"/>
        <v>154.61282051282052</v>
      </c>
      <c r="AA434">
        <f t="shared" si="33"/>
        <v>145.72962962962961</v>
      </c>
      <c r="AB434">
        <f t="shared" si="34"/>
        <v>35210.729629629626</v>
      </c>
      <c r="AC434">
        <f t="shared" si="38"/>
        <v>22760.652637123225</v>
      </c>
    </row>
    <row r="435" spans="1:29">
      <c r="A435" s="1">
        <v>73.516199999999998</v>
      </c>
      <c r="B435" s="1">
        <v>155</v>
      </c>
      <c r="C435" s="1">
        <v>1118.5</v>
      </c>
      <c r="D435" s="1">
        <v>5.2</v>
      </c>
      <c r="E435" s="1">
        <v>160.4</v>
      </c>
      <c r="F435" s="1">
        <f t="shared" si="30"/>
        <v>103.7145058331499</v>
      </c>
      <c r="G435" s="1">
        <v>174.9</v>
      </c>
      <c r="H435" s="1">
        <v>160.30000000000001</v>
      </c>
      <c r="I435">
        <f t="shared" si="31"/>
        <v>154.65531914893617</v>
      </c>
      <c r="J435">
        <f t="shared" si="35"/>
        <v>154.66170212765959</v>
      </c>
      <c r="K435">
        <f t="shared" si="36"/>
        <v>150.02630616318166</v>
      </c>
      <c r="L435">
        <v>149.36415549274645</v>
      </c>
      <c r="M435" s="1">
        <v>151</v>
      </c>
      <c r="N435">
        <f t="shared" si="37"/>
        <v>117.09636721274379</v>
      </c>
      <c r="O435">
        <v>85.035532994923898</v>
      </c>
      <c r="P435">
        <v>72.773691046129997</v>
      </c>
      <c r="Q435">
        <v>17.696666666670001</v>
      </c>
      <c r="R435" s="7">
        <v>1.134899264</v>
      </c>
      <c r="S435">
        <v>77.263000000000005</v>
      </c>
      <c r="T435">
        <v>75.167566363311906</v>
      </c>
      <c r="U435" s="9">
        <v>38.799999999999997</v>
      </c>
      <c r="V435" s="11">
        <v>77.799999999999898</v>
      </c>
      <c r="W435">
        <v>5.2257499999999997</v>
      </c>
      <c r="X435" s="8">
        <v>35096</v>
      </c>
      <c r="Y435" s="12">
        <v>158.4</v>
      </c>
      <c r="Z435" s="6">
        <f t="shared" si="32"/>
        <v>154.9128205128205</v>
      </c>
      <c r="AA435">
        <f t="shared" si="33"/>
        <v>146.02962962962962</v>
      </c>
      <c r="AB435">
        <f t="shared" si="34"/>
        <v>35242.029629629629</v>
      </c>
      <c r="AC435">
        <f t="shared" si="38"/>
        <v>22736.793309438472</v>
      </c>
    </row>
    <row r="436" spans="1:29">
      <c r="A436" s="1">
        <v>73.414299999999997</v>
      </c>
      <c r="B436" s="1">
        <v>155.5</v>
      </c>
      <c r="C436" s="1">
        <v>1122.5999999999999</v>
      </c>
      <c r="D436" s="1">
        <v>5.35</v>
      </c>
      <c r="E436" s="1">
        <v>160.6</v>
      </c>
      <c r="F436" s="1">
        <f t="shared" si="30"/>
        <v>103.49640761257062</v>
      </c>
      <c r="G436" s="1">
        <v>175.4</v>
      </c>
      <c r="H436" s="1">
        <v>160.6</v>
      </c>
      <c r="I436">
        <f t="shared" si="31"/>
        <v>155.17446808510638</v>
      </c>
      <c r="J436">
        <f t="shared" si="35"/>
        <v>155.17446808510638</v>
      </c>
      <c r="K436">
        <f t="shared" si="36"/>
        <v>150.52273864412683</v>
      </c>
      <c r="L436">
        <v>149.87950919587962</v>
      </c>
      <c r="M436" s="1">
        <v>151.5</v>
      </c>
      <c r="N436">
        <f t="shared" si="37"/>
        <v>117.0273381204947</v>
      </c>
      <c r="O436">
        <v>84.954314720812206</v>
      </c>
      <c r="P436">
        <v>73.296275424260003</v>
      </c>
      <c r="Q436">
        <v>19.399999999999999</v>
      </c>
      <c r="R436" s="7">
        <v>1.205607756</v>
      </c>
      <c r="S436">
        <v>77.492000000000004</v>
      </c>
      <c r="T436">
        <v>75.397866550678103</v>
      </c>
      <c r="U436" s="9">
        <v>39.9</v>
      </c>
      <c r="V436" s="11">
        <v>86.2</v>
      </c>
      <c r="W436">
        <v>5.3407142857142897</v>
      </c>
      <c r="X436" s="8">
        <v>35125</v>
      </c>
      <c r="Y436" s="12">
        <v>159.1</v>
      </c>
      <c r="Z436" s="6">
        <f t="shared" si="32"/>
        <v>155.40769230769232</v>
      </c>
      <c r="AA436">
        <f t="shared" si="33"/>
        <v>146.52222222222218</v>
      </c>
      <c r="AB436">
        <f t="shared" si="34"/>
        <v>35271.522222222222</v>
      </c>
      <c r="AC436">
        <f t="shared" si="38"/>
        <v>22682.650946766702</v>
      </c>
    </row>
    <row r="437" spans="1:29">
      <c r="A437" s="1">
        <v>74.051299999999998</v>
      </c>
      <c r="B437" s="1">
        <v>156.1</v>
      </c>
      <c r="C437" s="1">
        <v>1124.8</v>
      </c>
      <c r="D437" s="1">
        <v>5.22</v>
      </c>
      <c r="E437" s="1">
        <v>160.9</v>
      </c>
      <c r="F437" s="1">
        <f t="shared" si="30"/>
        <v>103.27765865916447</v>
      </c>
      <c r="G437" s="1">
        <v>175.7</v>
      </c>
      <c r="H437" s="1">
        <v>160.9</v>
      </c>
      <c r="I437">
        <f t="shared" si="31"/>
        <v>155.79361702127659</v>
      </c>
      <c r="J437">
        <f t="shared" si="35"/>
        <v>155.79361702127659</v>
      </c>
      <c r="K437">
        <f t="shared" si="36"/>
        <v>151.20048635687778</v>
      </c>
      <c r="L437">
        <v>150.58136846476361</v>
      </c>
      <c r="M437" s="1">
        <v>152.1</v>
      </c>
      <c r="N437">
        <f t="shared" si="37"/>
        <v>116.68110191276033</v>
      </c>
      <c r="O437">
        <v>85.441624365482198</v>
      </c>
      <c r="P437">
        <v>74.248630224859994</v>
      </c>
      <c r="Q437">
        <v>20.66</v>
      </c>
      <c r="R437" s="7">
        <v>1.205607756</v>
      </c>
      <c r="S437">
        <v>77.721000000000004</v>
      </c>
      <c r="T437">
        <v>75.639597956816601</v>
      </c>
      <c r="U437" s="9">
        <v>41.5</v>
      </c>
      <c r="V437" s="11">
        <v>83</v>
      </c>
      <c r="W437">
        <v>5.2477272727272704</v>
      </c>
      <c r="X437" s="8">
        <v>35156</v>
      </c>
      <c r="Y437" s="12">
        <v>158.1</v>
      </c>
      <c r="Z437" s="6">
        <f t="shared" si="32"/>
        <v>156.04871794871795</v>
      </c>
      <c r="AA437">
        <f t="shared" si="33"/>
        <v>147.31481481481481</v>
      </c>
      <c r="AB437">
        <f t="shared" si="34"/>
        <v>35303.314814814818</v>
      </c>
      <c r="AC437">
        <f t="shared" si="38"/>
        <v>22615.832680855103</v>
      </c>
    </row>
    <row r="438" spans="1:29">
      <c r="A438" s="1">
        <v>74.581199999999995</v>
      </c>
      <c r="B438" s="1">
        <v>156.4</v>
      </c>
      <c r="C438" s="1">
        <v>1116.5</v>
      </c>
      <c r="D438" s="1">
        <v>5.24</v>
      </c>
      <c r="E438" s="1">
        <v>161.19999999999999</v>
      </c>
      <c r="F438" s="1">
        <f t="shared" si="30"/>
        <v>103.27135924976827</v>
      </c>
      <c r="G438" s="1">
        <v>176.2</v>
      </c>
      <c r="H438" s="1">
        <v>161.30000000000001</v>
      </c>
      <c r="I438">
        <f t="shared" si="31"/>
        <v>156.0936170212766</v>
      </c>
      <c r="J438">
        <f t="shared" si="35"/>
        <v>156.08723404255321</v>
      </c>
      <c r="K438">
        <f t="shared" si="36"/>
        <v>151.44387078884975</v>
      </c>
      <c r="L438">
        <v>150.82113913707423</v>
      </c>
      <c r="M438" s="1">
        <v>152.5</v>
      </c>
      <c r="N438">
        <f t="shared" si="37"/>
        <v>116.8271245053123</v>
      </c>
      <c r="O438">
        <v>85.766497461928907</v>
      </c>
      <c r="P438">
        <v>74.917197118519994</v>
      </c>
      <c r="Q438">
        <v>19.06333333333</v>
      </c>
      <c r="R438" s="7">
        <v>1.2109582969999999</v>
      </c>
      <c r="S438">
        <v>77.853999999999999</v>
      </c>
      <c r="T438">
        <v>75.754821056388295</v>
      </c>
      <c r="U438" s="9">
        <v>50.2</v>
      </c>
      <c r="V438" s="11">
        <v>79.2</v>
      </c>
      <c r="W438">
        <v>5.2522727272727296</v>
      </c>
      <c r="X438" s="8">
        <v>35186</v>
      </c>
      <c r="Y438" s="12">
        <v>157.4</v>
      </c>
      <c r="Z438" s="6">
        <f t="shared" si="32"/>
        <v>156.37435897435898</v>
      </c>
      <c r="AA438">
        <f t="shared" si="33"/>
        <v>147.56296296296298</v>
      </c>
      <c r="AB438">
        <f t="shared" si="34"/>
        <v>35333.562962962962</v>
      </c>
      <c r="AC438">
        <f t="shared" si="38"/>
        <v>22591.792175807521</v>
      </c>
    </row>
    <row r="439" spans="1:29">
      <c r="A439" s="1">
        <v>75.205600000000004</v>
      </c>
      <c r="B439" s="1">
        <v>156.69999999999999</v>
      </c>
      <c r="C439" s="1">
        <v>1115.2</v>
      </c>
      <c r="D439" s="1">
        <v>5.31</v>
      </c>
      <c r="E439" s="1">
        <v>161.69999999999999</v>
      </c>
      <c r="F439" s="1">
        <f t="shared" si="30"/>
        <v>103.40140682186151</v>
      </c>
      <c r="G439" s="1">
        <v>176.5</v>
      </c>
      <c r="H439" s="1">
        <v>161.80000000000001</v>
      </c>
      <c r="I439">
        <f t="shared" si="31"/>
        <v>156.38085106382979</v>
      </c>
      <c r="J439">
        <f t="shared" si="35"/>
        <v>156.37446808510637</v>
      </c>
      <c r="K439">
        <f t="shared" si="36"/>
        <v>151.7414383079045</v>
      </c>
      <c r="L439">
        <v>151.10578543394098</v>
      </c>
      <c r="M439" s="1">
        <v>152.69999999999999</v>
      </c>
      <c r="N439">
        <f t="shared" si="37"/>
        <v>116.80558722032561</v>
      </c>
      <c r="O439">
        <v>85.604060913705595</v>
      </c>
      <c r="P439">
        <v>74.375092866390005</v>
      </c>
      <c r="Q439">
        <v>18.513333333329999</v>
      </c>
      <c r="R439" s="7">
        <v>1.2109582969999999</v>
      </c>
      <c r="S439">
        <v>77.853999999999999</v>
      </c>
      <c r="T439">
        <v>75.722920480906495</v>
      </c>
      <c r="U439" s="9">
        <v>47.9</v>
      </c>
      <c r="V439" s="11">
        <v>84</v>
      </c>
      <c r="W439">
        <v>5.2952500000000002</v>
      </c>
      <c r="X439" s="8">
        <v>35217</v>
      </c>
      <c r="Y439" s="12">
        <v>156.69999999999999</v>
      </c>
      <c r="Z439" s="6">
        <f t="shared" si="32"/>
        <v>156.69999999999999</v>
      </c>
      <c r="AA439">
        <f t="shared" si="33"/>
        <v>147.89999999999998</v>
      </c>
      <c r="AB439">
        <f t="shared" si="34"/>
        <v>35364.9</v>
      </c>
      <c r="AC439">
        <f t="shared" si="38"/>
        <v>22568.538608806641</v>
      </c>
    </row>
    <row r="440" spans="1:29">
      <c r="A440" s="1">
        <v>75.0578</v>
      </c>
      <c r="B440" s="1">
        <v>157</v>
      </c>
      <c r="C440" s="1">
        <v>1112.5</v>
      </c>
      <c r="D440" s="1">
        <v>5.36</v>
      </c>
      <c r="E440" s="1">
        <v>162.19999999999999</v>
      </c>
      <c r="F440" s="1">
        <f t="shared" si="30"/>
        <v>103.53097753755058</v>
      </c>
      <c r="G440" s="1">
        <v>177</v>
      </c>
      <c r="H440" s="1">
        <v>162.30000000000001</v>
      </c>
      <c r="I440">
        <f t="shared" si="31"/>
        <v>156.66808510638299</v>
      </c>
      <c r="J440">
        <f t="shared" si="35"/>
        <v>156.66170212765959</v>
      </c>
      <c r="K440">
        <f t="shared" si="36"/>
        <v>151.98960649940392</v>
      </c>
      <c r="L440">
        <v>151.33787925468502</v>
      </c>
      <c r="M440" s="1">
        <v>152.80000000000001</v>
      </c>
      <c r="N440">
        <f t="shared" si="37"/>
        <v>116.9568391414607</v>
      </c>
      <c r="O440">
        <v>85.197969543147195</v>
      </c>
      <c r="P440">
        <v>73.419148866</v>
      </c>
      <c r="Q440">
        <v>19.586666666669998</v>
      </c>
      <c r="R440" s="7">
        <v>1.213473306</v>
      </c>
      <c r="S440">
        <v>78.02</v>
      </c>
      <c r="T440">
        <v>75.8723814685939</v>
      </c>
      <c r="U440" s="9">
        <v>44.1</v>
      </c>
      <c r="V440" s="11">
        <v>86.5</v>
      </c>
      <c r="W440">
        <v>5.3586363636363599</v>
      </c>
      <c r="X440" s="8">
        <v>35247</v>
      </c>
      <c r="Y440" s="12">
        <v>156.69999999999999</v>
      </c>
      <c r="Z440" s="6">
        <f t="shared" si="32"/>
        <v>157.00769230769231</v>
      </c>
      <c r="AA440">
        <f t="shared" si="33"/>
        <v>148.12222222222221</v>
      </c>
      <c r="AB440">
        <f t="shared" si="34"/>
        <v>35395.12222222222</v>
      </c>
      <c r="AC440">
        <f t="shared" si="38"/>
        <v>22544.66383581033</v>
      </c>
    </row>
    <row r="441" spans="1:29">
      <c r="A441" s="1">
        <v>75.523700000000005</v>
      </c>
      <c r="B441" s="1">
        <v>157.19999999999999</v>
      </c>
      <c r="C441" s="1">
        <v>1101.5999999999999</v>
      </c>
      <c r="D441" s="1">
        <v>5.22</v>
      </c>
      <c r="E441" s="1">
        <v>162.5</v>
      </c>
      <c r="F441" s="1">
        <f t="shared" si="30"/>
        <v>103.59443879281112</v>
      </c>
      <c r="G441" s="1">
        <v>177.4</v>
      </c>
      <c r="H441" s="1">
        <v>162.5</v>
      </c>
      <c r="I441">
        <f t="shared" si="31"/>
        <v>156.86170212765958</v>
      </c>
      <c r="J441">
        <f t="shared" si="35"/>
        <v>156.86170212765958</v>
      </c>
      <c r="K441">
        <f t="shared" si="36"/>
        <v>152.1462071718484</v>
      </c>
      <c r="L441">
        <v>151.48532677856213</v>
      </c>
      <c r="M441" s="1">
        <v>153</v>
      </c>
      <c r="N441">
        <f t="shared" si="37"/>
        <v>117.1070517340068</v>
      </c>
      <c r="O441">
        <v>85.035532994923898</v>
      </c>
      <c r="P441">
        <v>73.156098845119999</v>
      </c>
      <c r="Q441">
        <v>20.440000000000001</v>
      </c>
      <c r="R441" s="7">
        <v>1.199144234</v>
      </c>
      <c r="S441">
        <v>78.096999999999994</v>
      </c>
      <c r="T441">
        <v>75.928650834225607</v>
      </c>
      <c r="U441" s="9">
        <v>46.6</v>
      </c>
      <c r="V441" s="11">
        <v>87.299999999999898</v>
      </c>
      <c r="W441">
        <v>5.2747727272727296</v>
      </c>
      <c r="X441" s="8">
        <v>35278</v>
      </c>
      <c r="Y441" s="12">
        <v>156.6</v>
      </c>
      <c r="Z441" s="6">
        <f t="shared" si="32"/>
        <v>157.21538461538461</v>
      </c>
      <c r="AA441">
        <f t="shared" si="33"/>
        <v>148.24444444444441</v>
      </c>
      <c r="AB441">
        <f t="shared" si="34"/>
        <v>35426.244444444441</v>
      </c>
      <c r="AC441">
        <f t="shared" si="38"/>
        <v>22535.778908679673</v>
      </c>
    </row>
    <row r="442" spans="1:29">
      <c r="A442" s="1">
        <v>76.008200000000002</v>
      </c>
      <c r="B442" s="1">
        <v>157.69999999999999</v>
      </c>
      <c r="C442" s="1">
        <v>1096.2</v>
      </c>
      <c r="D442" s="1">
        <v>5.28</v>
      </c>
      <c r="E442" s="1">
        <v>162.9</v>
      </c>
      <c r="F442" s="1">
        <f t="shared" si="30"/>
        <v>103.51527114908808</v>
      </c>
      <c r="G442" s="1">
        <v>177.8</v>
      </c>
      <c r="H442" s="1">
        <v>162.9</v>
      </c>
      <c r="I442">
        <f t="shared" si="31"/>
        <v>157.36808510638298</v>
      </c>
      <c r="J442">
        <f t="shared" si="35"/>
        <v>157.36808510638298</v>
      </c>
      <c r="K442">
        <f t="shared" si="36"/>
        <v>152.6721230760987</v>
      </c>
      <c r="L442">
        <v>152.01927986819013</v>
      </c>
      <c r="M442" s="1">
        <v>153.6</v>
      </c>
      <c r="N442">
        <f t="shared" si="37"/>
        <v>116.95884900531257</v>
      </c>
      <c r="O442">
        <v>84.385786802030495</v>
      </c>
      <c r="P442">
        <v>73.452084478309999</v>
      </c>
      <c r="Q442">
        <v>22.25666666667</v>
      </c>
      <c r="R442" s="7">
        <v>1.2188324719999999</v>
      </c>
      <c r="S442">
        <v>78.31</v>
      </c>
      <c r="T442">
        <v>76.142460706638104</v>
      </c>
      <c r="U442" s="9">
        <v>50.1</v>
      </c>
      <c r="V442" s="11">
        <v>90.099999999999895</v>
      </c>
      <c r="W442">
        <v>5.3162500000000001</v>
      </c>
      <c r="X442" s="8">
        <v>35309</v>
      </c>
      <c r="Y442" s="12">
        <v>156.80000000000001</v>
      </c>
      <c r="Z442" s="6">
        <f t="shared" si="32"/>
        <v>157.72307692307692</v>
      </c>
      <c r="AA442">
        <f t="shared" si="33"/>
        <v>148.79999999999995</v>
      </c>
      <c r="AB442">
        <f t="shared" si="34"/>
        <v>35457.800000000003</v>
      </c>
      <c r="AC442">
        <f t="shared" si="38"/>
        <v>22484.337349397596</v>
      </c>
    </row>
    <row r="443" spans="1:29">
      <c r="A443" s="1">
        <v>75.950699999999998</v>
      </c>
      <c r="B443" s="1">
        <v>158.19999999999999</v>
      </c>
      <c r="C443" s="1">
        <v>1085.8</v>
      </c>
      <c r="D443" s="1">
        <v>5.25</v>
      </c>
      <c r="E443" s="1">
        <v>163.30000000000001</v>
      </c>
      <c r="F443" s="1">
        <f t="shared" si="30"/>
        <v>103.43661136642366</v>
      </c>
      <c r="G443" s="1">
        <v>178.2</v>
      </c>
      <c r="H443" s="1">
        <v>163.19999999999999</v>
      </c>
      <c r="I443">
        <f t="shared" si="31"/>
        <v>157.87446808510637</v>
      </c>
      <c r="J443">
        <f t="shared" si="35"/>
        <v>157.88085106382979</v>
      </c>
      <c r="K443">
        <f t="shared" si="36"/>
        <v>153.20525522082164</v>
      </c>
      <c r="L443">
        <v>152.56090980938473</v>
      </c>
      <c r="M443" s="1">
        <v>154.1</v>
      </c>
      <c r="N443">
        <f t="shared" si="37"/>
        <v>116.80580577465729</v>
      </c>
      <c r="O443">
        <v>84.142131979695407</v>
      </c>
      <c r="P443">
        <v>73.01572805392</v>
      </c>
      <c r="Q443">
        <v>23.61</v>
      </c>
      <c r="R443" s="7">
        <v>1.2188324719999999</v>
      </c>
      <c r="S443">
        <v>78.543999999999997</v>
      </c>
      <c r="T443">
        <v>76.380947171663095</v>
      </c>
      <c r="U443" s="9">
        <v>45.7</v>
      </c>
      <c r="V443" s="11">
        <v>89.9</v>
      </c>
      <c r="W443">
        <v>5.24409090909091</v>
      </c>
      <c r="X443" s="8">
        <v>35339</v>
      </c>
      <c r="Y443" s="12">
        <v>156.19999999999999</v>
      </c>
      <c r="Z443" s="6">
        <f t="shared" si="32"/>
        <v>158.25128205128203</v>
      </c>
      <c r="AA443">
        <f t="shared" si="33"/>
        <v>149.38518518518518</v>
      </c>
      <c r="AB443">
        <f t="shared" si="34"/>
        <v>35488.385185185187</v>
      </c>
      <c r="AC443">
        <f t="shared" si="38"/>
        <v>22432.607575970411</v>
      </c>
    </row>
    <row r="444" spans="1:29">
      <c r="A444" s="1">
        <v>76.606200000000001</v>
      </c>
      <c r="B444" s="1">
        <v>158.69999999999999</v>
      </c>
      <c r="C444" s="1">
        <v>1083.5</v>
      </c>
      <c r="D444" s="1">
        <v>5.31</v>
      </c>
      <c r="E444" s="1">
        <v>163.69999999999999</v>
      </c>
      <c r="F444" s="1">
        <f t="shared" si="30"/>
        <v>103.35845457354343</v>
      </c>
      <c r="G444" s="1">
        <v>178.6</v>
      </c>
      <c r="H444" s="1">
        <v>163.6</v>
      </c>
      <c r="I444">
        <f t="shared" si="31"/>
        <v>158.38085106382979</v>
      </c>
      <c r="J444">
        <f t="shared" si="35"/>
        <v>158.38723404255319</v>
      </c>
      <c r="K444">
        <f t="shared" si="36"/>
        <v>153.731171125072</v>
      </c>
      <c r="L444">
        <v>153.09486289901275</v>
      </c>
      <c r="M444" s="1">
        <v>154.6</v>
      </c>
      <c r="N444">
        <f t="shared" si="37"/>
        <v>116.65969492249482</v>
      </c>
      <c r="O444">
        <v>83.817258883248698</v>
      </c>
      <c r="P444">
        <v>73.217985520849993</v>
      </c>
      <c r="Q444">
        <v>22.39</v>
      </c>
      <c r="R444" s="7">
        <v>1.2971009790000001</v>
      </c>
      <c r="S444">
        <v>78.688999999999993</v>
      </c>
      <c r="T444">
        <v>76.514851887044998</v>
      </c>
      <c r="U444" s="9">
        <v>46.3</v>
      </c>
      <c r="V444" s="11">
        <v>93.9</v>
      </c>
      <c r="W444">
        <v>5.2928947368421104</v>
      </c>
      <c r="X444" s="8">
        <v>35370</v>
      </c>
      <c r="Y444" s="12">
        <v>155.69999999999999</v>
      </c>
      <c r="Z444" s="6">
        <f t="shared" si="32"/>
        <v>158.77692307692305</v>
      </c>
      <c r="AA444">
        <f t="shared" si="33"/>
        <v>149.96666666666664</v>
      </c>
      <c r="AB444">
        <f t="shared" si="34"/>
        <v>35519.966666666667</v>
      </c>
      <c r="AC444">
        <f t="shared" si="38"/>
        <v>22381.831547994123</v>
      </c>
    </row>
    <row r="445" spans="1:29">
      <c r="A445" s="1">
        <v>77.086200000000005</v>
      </c>
      <c r="B445" s="1">
        <v>159.1</v>
      </c>
      <c r="C445" s="1">
        <v>1081.3</v>
      </c>
      <c r="D445" s="1">
        <v>5.33</v>
      </c>
      <c r="E445" s="1">
        <v>164</v>
      </c>
      <c r="F445" s="1">
        <f t="shared" si="30"/>
        <v>103.28286211979096</v>
      </c>
      <c r="G445" s="1">
        <v>178.9</v>
      </c>
      <c r="H445" s="1">
        <v>163.9</v>
      </c>
      <c r="I445">
        <f t="shared" si="31"/>
        <v>158.78723404255319</v>
      </c>
      <c r="J445">
        <f t="shared" si="35"/>
        <v>158.79361702127659</v>
      </c>
      <c r="K445">
        <f t="shared" si="36"/>
        <v>154.1570870293223</v>
      </c>
      <c r="L445">
        <v>153.52881598864076</v>
      </c>
      <c r="M445" s="1">
        <v>155.1</v>
      </c>
      <c r="N445">
        <f t="shared" si="37"/>
        <v>116.52535639513847</v>
      </c>
      <c r="O445">
        <v>83.817258883248698</v>
      </c>
      <c r="P445">
        <v>71.556610783010001</v>
      </c>
      <c r="Q445">
        <v>23.623333333329999</v>
      </c>
      <c r="R445" s="7">
        <v>1.3231306039999999</v>
      </c>
      <c r="S445">
        <v>78.78</v>
      </c>
      <c r="T445">
        <v>76.594422827444703</v>
      </c>
      <c r="U445" s="9">
        <v>52</v>
      </c>
      <c r="V445" s="11">
        <v>91.799999999999898</v>
      </c>
      <c r="W445">
        <v>5.3509523809523802</v>
      </c>
      <c r="X445" s="8">
        <v>35400</v>
      </c>
      <c r="Y445" s="12">
        <v>154.9</v>
      </c>
      <c r="Z445" s="6">
        <f t="shared" si="32"/>
        <v>159.2076923076923</v>
      </c>
      <c r="AA445">
        <f t="shared" si="33"/>
        <v>150.45555555555552</v>
      </c>
      <c r="AB445">
        <f t="shared" si="34"/>
        <v>35550.455555555556</v>
      </c>
      <c r="AC445">
        <f t="shared" si="38"/>
        <v>22344.723793561006</v>
      </c>
    </row>
    <row r="446" spans="1:29">
      <c r="A446" s="1">
        <v>77.206800000000001</v>
      </c>
      <c r="B446" s="1">
        <v>159.4</v>
      </c>
      <c r="C446" s="1">
        <v>1081.2</v>
      </c>
      <c r="D446" s="1">
        <v>5.24</v>
      </c>
      <c r="E446" s="1">
        <v>164.4</v>
      </c>
      <c r="F446" s="1">
        <f t="shared" si="30"/>
        <v>103.34367643911833</v>
      </c>
      <c r="G446" s="1">
        <v>179.4</v>
      </c>
      <c r="H446" s="1">
        <v>164.3</v>
      </c>
      <c r="I446">
        <f t="shared" si="31"/>
        <v>159.08085106382981</v>
      </c>
      <c r="J446">
        <f t="shared" si="35"/>
        <v>159.08723404255321</v>
      </c>
      <c r="K446">
        <f t="shared" si="36"/>
        <v>154.05715741401065</v>
      </c>
      <c r="L446">
        <v>153.39697597235175</v>
      </c>
      <c r="M446" s="1">
        <v>155.30000000000001</v>
      </c>
      <c r="N446">
        <f t="shared" si="37"/>
        <v>116.95145804721408</v>
      </c>
      <c r="O446">
        <v>83.898477157360404</v>
      </c>
      <c r="P446">
        <v>72.797708499410007</v>
      </c>
      <c r="Q446">
        <v>23.226666666669999</v>
      </c>
      <c r="R446" s="7">
        <v>1.3231306039999999</v>
      </c>
      <c r="S446">
        <v>78.881</v>
      </c>
      <c r="T446">
        <v>76.664824788672902</v>
      </c>
      <c r="U446" s="9">
        <v>53.3</v>
      </c>
      <c r="V446" s="11">
        <v>91.299999999999898</v>
      </c>
      <c r="W446">
        <v>5.2909523809523797</v>
      </c>
      <c r="X446" s="8">
        <v>35431</v>
      </c>
      <c r="Y446" s="12">
        <v>154.80000000000001</v>
      </c>
      <c r="Z446" s="6">
        <f t="shared" si="32"/>
        <v>159.51794871794871</v>
      </c>
      <c r="AA446">
        <f t="shared" si="33"/>
        <v>150.68148148148148</v>
      </c>
      <c r="AB446">
        <f t="shared" si="34"/>
        <v>35581.681481481479</v>
      </c>
      <c r="AC446">
        <f t="shared" si="38"/>
        <v>22322.25939867094</v>
      </c>
    </row>
    <row r="447" spans="1:29">
      <c r="A447" s="1">
        <v>78.142099999999999</v>
      </c>
      <c r="B447" s="1">
        <v>159.69999999999999</v>
      </c>
      <c r="C447" s="1">
        <v>1078.9000000000001</v>
      </c>
      <c r="D447" s="1">
        <v>5.18</v>
      </c>
      <c r="E447" s="1">
        <v>164.8</v>
      </c>
      <c r="F447" s="1">
        <f t="shared" si="30"/>
        <v>103.40426668090674</v>
      </c>
      <c r="G447" s="1">
        <v>179.9</v>
      </c>
      <c r="H447" s="1">
        <v>164.7</v>
      </c>
      <c r="I447">
        <f t="shared" si="31"/>
        <v>159.37446808510637</v>
      </c>
      <c r="J447">
        <f t="shared" si="35"/>
        <v>159.38085106382977</v>
      </c>
      <c r="K447">
        <f t="shared" si="36"/>
        <v>154.3022023149926</v>
      </c>
      <c r="L447">
        <v>153.63213012233254</v>
      </c>
      <c r="M447" s="1">
        <v>155.5</v>
      </c>
      <c r="N447">
        <f t="shared" si="37"/>
        <v>117.09790123768458</v>
      </c>
      <c r="O447">
        <v>84.0609137055838</v>
      </c>
      <c r="P447">
        <v>73.088408617720006</v>
      </c>
      <c r="Q447">
        <v>20.420000000000002</v>
      </c>
      <c r="R447" s="7">
        <v>1.324160674</v>
      </c>
      <c r="S447">
        <v>79.045000000000002</v>
      </c>
      <c r="T447">
        <v>76.814166272189297</v>
      </c>
      <c r="U447" s="9">
        <v>56.4</v>
      </c>
      <c r="V447" s="11">
        <v>94.9</v>
      </c>
      <c r="W447">
        <v>5.2236842105263204</v>
      </c>
      <c r="X447" s="8">
        <v>35462</v>
      </c>
      <c r="Y447" s="12">
        <v>154.69999999999999</v>
      </c>
      <c r="Z447" s="6">
        <f t="shared" si="32"/>
        <v>159.82820512820513</v>
      </c>
      <c r="AA447">
        <f t="shared" si="33"/>
        <v>150.90740740740736</v>
      </c>
      <c r="AB447">
        <f t="shared" si="34"/>
        <v>35612.907407407409</v>
      </c>
      <c r="AC447">
        <f t="shared" si="38"/>
        <v>22299.879403511215</v>
      </c>
    </row>
    <row r="448" spans="1:29">
      <c r="A448" s="1">
        <v>78.6905</v>
      </c>
      <c r="B448" s="1">
        <v>159.80000000000001</v>
      </c>
      <c r="C448" s="1">
        <v>1072.5</v>
      </c>
      <c r="D448" s="1">
        <v>5.3</v>
      </c>
      <c r="E448" s="1">
        <v>165.1</v>
      </c>
      <c r="F448" s="1">
        <f t="shared" si="30"/>
        <v>103.53583198793814</v>
      </c>
      <c r="G448" s="1">
        <v>180.2</v>
      </c>
      <c r="H448" s="1">
        <v>165.1</v>
      </c>
      <c r="I448">
        <f t="shared" si="31"/>
        <v>159.46170212765958</v>
      </c>
      <c r="J448">
        <f t="shared" si="35"/>
        <v>159.46170212765958</v>
      </c>
      <c r="K448">
        <f t="shared" si="36"/>
        <v>154.33549555653084</v>
      </c>
      <c r="L448">
        <v>153.6483995282243</v>
      </c>
      <c r="M448" s="1">
        <v>155.5</v>
      </c>
      <c r="N448">
        <f t="shared" si="37"/>
        <v>117.28075303960345</v>
      </c>
      <c r="O448">
        <v>84.142131979695407</v>
      </c>
      <c r="P448">
        <v>73.746225901209996</v>
      </c>
      <c r="Q448">
        <v>19.329999999999998</v>
      </c>
      <c r="R448" s="7">
        <v>1.425985458</v>
      </c>
      <c r="S448">
        <v>79.126000000000005</v>
      </c>
      <c r="T448">
        <v>76.881985291631395</v>
      </c>
      <c r="U448" s="9">
        <v>51.1</v>
      </c>
      <c r="V448" s="11">
        <v>93.599999999999895</v>
      </c>
      <c r="W448">
        <v>5.3075000000000001</v>
      </c>
      <c r="X448" s="8">
        <v>35490</v>
      </c>
      <c r="Y448" s="12">
        <v>155</v>
      </c>
      <c r="Z448" s="6">
        <f t="shared" si="32"/>
        <v>159.92307692307693</v>
      </c>
      <c r="AA448">
        <f t="shared" si="33"/>
        <v>150.91111111111113</v>
      </c>
      <c r="AB448">
        <f t="shared" si="34"/>
        <v>35640.911111111112</v>
      </c>
      <c r="AC448">
        <f t="shared" si="38"/>
        <v>22303.448755388679</v>
      </c>
    </row>
    <row r="449" spans="1:29">
      <c r="A449" s="1">
        <v>78.748199999999997</v>
      </c>
      <c r="B449" s="1">
        <v>159.9</v>
      </c>
      <c r="C449" s="1">
        <v>1064</v>
      </c>
      <c r="D449" s="1">
        <v>5.56</v>
      </c>
      <c r="E449" s="1">
        <v>165.5</v>
      </c>
      <c r="F449" s="1">
        <f t="shared" si="30"/>
        <v>103.73408014936321</v>
      </c>
      <c r="G449" s="1">
        <v>180.7</v>
      </c>
      <c r="H449" s="1">
        <v>165.6</v>
      </c>
      <c r="I449">
        <f t="shared" si="31"/>
        <v>159.54255319148936</v>
      </c>
      <c r="J449">
        <f t="shared" si="35"/>
        <v>159.53617021276597</v>
      </c>
      <c r="K449">
        <f t="shared" si="36"/>
        <v>154.31383369905097</v>
      </c>
      <c r="L449">
        <v>153.59982308409678</v>
      </c>
      <c r="M449" s="1">
        <v>155.5</v>
      </c>
      <c r="N449">
        <f t="shared" si="37"/>
        <v>117.64336466785232</v>
      </c>
      <c r="O449">
        <v>84.142131979695407</v>
      </c>
      <c r="P449">
        <v>72.837683197440001</v>
      </c>
      <c r="Q449">
        <v>17.88</v>
      </c>
      <c r="R449" s="7">
        <v>1.425985458</v>
      </c>
      <c r="S449">
        <v>79.2</v>
      </c>
      <c r="T449">
        <v>76.925565363482704</v>
      </c>
      <c r="U449" s="9">
        <v>50.3</v>
      </c>
      <c r="V449" s="11">
        <v>92.5</v>
      </c>
      <c r="W449">
        <v>5.4840909090909102</v>
      </c>
      <c r="X449" s="8">
        <v>35521</v>
      </c>
      <c r="Y449" s="12">
        <v>154.30000000000001</v>
      </c>
      <c r="Z449" s="6">
        <f t="shared" si="32"/>
        <v>160.04358974358976</v>
      </c>
      <c r="AA449">
        <f t="shared" si="33"/>
        <v>150.86296296296297</v>
      </c>
      <c r="AB449">
        <f t="shared" si="34"/>
        <v>35671.862962962965</v>
      </c>
      <c r="AC449">
        <f t="shared" si="38"/>
        <v>22308.857387719177</v>
      </c>
    </row>
    <row r="450" spans="1:29">
      <c r="A450" s="1">
        <v>79.242500000000007</v>
      </c>
      <c r="B450" s="1">
        <v>159.9</v>
      </c>
      <c r="C450" s="1">
        <v>1063.7</v>
      </c>
      <c r="D450" s="1">
        <v>5.5</v>
      </c>
      <c r="E450" s="1">
        <v>165.9</v>
      </c>
      <c r="F450" s="1">
        <f t="shared" si="30"/>
        <v>104.00144051858669</v>
      </c>
      <c r="G450" s="1">
        <v>181.2</v>
      </c>
      <c r="H450" s="1">
        <v>166</v>
      </c>
      <c r="I450">
        <f t="shared" si="31"/>
        <v>159.51702127659576</v>
      </c>
      <c r="J450">
        <f t="shared" si="35"/>
        <v>159.51063829787233</v>
      </c>
      <c r="K450">
        <f t="shared" si="36"/>
        <v>154.17213220692304</v>
      </c>
      <c r="L450">
        <v>153.42354490098197</v>
      </c>
      <c r="M450" s="1">
        <v>155.4</v>
      </c>
      <c r="N450">
        <f t="shared" si="37"/>
        <v>118.1044279200723</v>
      </c>
      <c r="O450">
        <v>83.979695431472095</v>
      </c>
      <c r="P450">
        <v>73.343396132430001</v>
      </c>
      <c r="Q450">
        <v>19.367433333329998</v>
      </c>
      <c r="R450" s="7">
        <v>1.5222173029999999</v>
      </c>
      <c r="S450">
        <v>79.168999999999997</v>
      </c>
      <c r="T450">
        <v>76.845757121724404</v>
      </c>
      <c r="U450" s="9">
        <v>48.5</v>
      </c>
      <c r="V450" s="11">
        <v>96.599999999999895</v>
      </c>
      <c r="W450">
        <v>5.53238095238095</v>
      </c>
      <c r="X450" s="8">
        <v>35551</v>
      </c>
      <c r="Y450" s="12">
        <v>153.5</v>
      </c>
      <c r="Z450" s="6">
        <f t="shared" si="32"/>
        <v>160.06410256410257</v>
      </c>
      <c r="AA450">
        <f t="shared" si="33"/>
        <v>150.67037037037039</v>
      </c>
      <c r="AB450">
        <f t="shared" si="34"/>
        <v>35701.670370370368</v>
      </c>
      <c r="AC450">
        <f t="shared" si="38"/>
        <v>22327.498668149074</v>
      </c>
    </row>
    <row r="451" spans="1:29">
      <c r="A451" s="1">
        <v>79.634</v>
      </c>
      <c r="B451" s="1">
        <v>160.19999999999999</v>
      </c>
      <c r="C451" s="1">
        <v>1066</v>
      </c>
      <c r="D451" s="1">
        <v>5.52</v>
      </c>
      <c r="E451" s="1">
        <v>166.4</v>
      </c>
      <c r="F451" s="1">
        <f t="shared" ref="F451:F514" si="39">E451/I451*100</f>
        <v>104.12738989188904</v>
      </c>
      <c r="G451" s="1">
        <v>181.6</v>
      </c>
      <c r="H451" s="1">
        <v>166.5</v>
      </c>
      <c r="I451">
        <f t="shared" ref="I451:I514" si="40">(B451-0.06*E451)/0.94</f>
        <v>159.80425531914892</v>
      </c>
      <c r="J451">
        <f t="shared" si="35"/>
        <v>159.79787234042553</v>
      </c>
      <c r="K451">
        <f t="shared" si="36"/>
        <v>154.44034091283118</v>
      </c>
      <c r="L451">
        <v>153.6769584179055</v>
      </c>
      <c r="M451" s="1">
        <v>155.69999999999999</v>
      </c>
      <c r="N451">
        <f t="shared" si="37"/>
        <v>118.16995981021516</v>
      </c>
      <c r="O451">
        <v>83.817258883248698</v>
      </c>
      <c r="P451">
        <v>74.043466814240006</v>
      </c>
      <c r="Q451">
        <v>17.920000000000002</v>
      </c>
      <c r="R451" s="7">
        <v>1.5222173029999999</v>
      </c>
      <c r="S451">
        <v>79.268000000000001</v>
      </c>
      <c r="T451">
        <v>76.923375232459804</v>
      </c>
      <c r="U451" s="9">
        <v>48.9</v>
      </c>
      <c r="V451" s="11">
        <v>98.9</v>
      </c>
      <c r="W451">
        <v>5.5240476190476198</v>
      </c>
      <c r="X451" s="8">
        <v>35582</v>
      </c>
      <c r="Y451" s="12">
        <v>151.6</v>
      </c>
      <c r="Z451" s="6">
        <f t="shared" ref="Z451:Z514" si="41">(B451-0.025*Y451)/0.975</f>
        <v>160.42051282051281</v>
      </c>
      <c r="AA451">
        <f t="shared" ref="AA451:AA514" si="42">(B451-0.3*G451-0.025*Y451)/0.675</f>
        <v>151.00740740740738</v>
      </c>
      <c r="AB451">
        <f t="shared" si="34"/>
        <v>35733.007407407407</v>
      </c>
      <c r="AC451">
        <f t="shared" si="38"/>
        <v>22305.248069542704</v>
      </c>
    </row>
    <row r="452" spans="1:29">
      <c r="A452" s="1">
        <v>80.314800000000005</v>
      </c>
      <c r="B452" s="1">
        <v>160.4</v>
      </c>
      <c r="C452" s="1">
        <v>1065.4000000000001</v>
      </c>
      <c r="D452" s="1">
        <v>5.55</v>
      </c>
      <c r="E452" s="1">
        <v>166.8</v>
      </c>
      <c r="F452" s="1">
        <f t="shared" si="39"/>
        <v>104.25554550773978</v>
      </c>
      <c r="G452" s="1">
        <v>182.2</v>
      </c>
      <c r="H452" s="1">
        <v>166.9</v>
      </c>
      <c r="I452">
        <f t="shared" si="40"/>
        <v>159.99148936170212</v>
      </c>
      <c r="J452">
        <f t="shared" si="35"/>
        <v>159.98510638297873</v>
      </c>
      <c r="K452">
        <f t="shared" si="36"/>
        <v>154.53043071479513</v>
      </c>
      <c r="L452">
        <v>153.74726671786715</v>
      </c>
      <c r="M452" s="1">
        <v>155.69999999999999</v>
      </c>
      <c r="N452">
        <f t="shared" si="37"/>
        <v>118.50617177757368</v>
      </c>
      <c r="O452">
        <v>83.817258883248698</v>
      </c>
      <c r="P452">
        <v>70.70737420236</v>
      </c>
      <c r="Q452">
        <v>18.329999999999998</v>
      </c>
      <c r="R452" s="7">
        <v>1.4821028700000001</v>
      </c>
      <c r="S452">
        <v>79.311999999999998</v>
      </c>
      <c r="T452">
        <v>76.924810524091299</v>
      </c>
      <c r="U452" s="9">
        <v>52</v>
      </c>
      <c r="V452" s="11">
        <v>102.599999999999</v>
      </c>
      <c r="W452">
        <v>5.5154545454545501</v>
      </c>
      <c r="X452" s="8">
        <v>35612</v>
      </c>
      <c r="Y452" s="12">
        <v>150.1</v>
      </c>
      <c r="Z452" s="6">
        <f t="shared" si="41"/>
        <v>160.66410256410256</v>
      </c>
      <c r="AA452">
        <f t="shared" si="42"/>
        <v>151.09259259259261</v>
      </c>
      <c r="AB452">
        <f t="shared" si="34"/>
        <v>35763.092592592591</v>
      </c>
      <c r="AC452">
        <f t="shared" si="38"/>
        <v>22296.192389396874</v>
      </c>
    </row>
    <row r="453" spans="1:29">
      <c r="A453" s="1">
        <v>81.098500000000001</v>
      </c>
      <c r="B453" s="1">
        <v>160.80000000000001</v>
      </c>
      <c r="C453" s="1">
        <v>1075.2</v>
      </c>
      <c r="D453" s="1">
        <v>5.56</v>
      </c>
      <c r="E453" s="1">
        <v>167.3</v>
      </c>
      <c r="F453" s="1">
        <f t="shared" si="39"/>
        <v>104.31143126251973</v>
      </c>
      <c r="G453" s="1">
        <v>182.7</v>
      </c>
      <c r="H453" s="1">
        <v>167.3</v>
      </c>
      <c r="I453">
        <f t="shared" si="40"/>
        <v>160.38510638297873</v>
      </c>
      <c r="J453">
        <f t="shared" si="35"/>
        <v>160.38510638297873</v>
      </c>
      <c r="K453">
        <f t="shared" si="36"/>
        <v>154.91039108014704</v>
      </c>
      <c r="L453">
        <v>154.11956497887982</v>
      </c>
      <c r="M453" s="1">
        <v>156</v>
      </c>
      <c r="N453">
        <f t="shared" si="37"/>
        <v>118.54432629954333</v>
      </c>
      <c r="O453">
        <v>83.817258883248698</v>
      </c>
      <c r="P453">
        <v>67.388661481870002</v>
      </c>
      <c r="Q453">
        <v>18.7</v>
      </c>
      <c r="R453" s="7">
        <v>1.607773042</v>
      </c>
      <c r="S453">
        <v>79.376999999999995</v>
      </c>
      <c r="T453">
        <v>76.955583347421793</v>
      </c>
      <c r="U453" s="9">
        <v>52.1</v>
      </c>
      <c r="V453" s="11">
        <v>100.3</v>
      </c>
      <c r="W453">
        <v>5.5230952380952401</v>
      </c>
      <c r="X453" s="8">
        <v>35643</v>
      </c>
      <c r="Y453" s="12">
        <v>149</v>
      </c>
      <c r="Z453" s="6">
        <f t="shared" si="41"/>
        <v>161.10256410256412</v>
      </c>
      <c r="AA453">
        <f t="shared" si="42"/>
        <v>151.50370370370371</v>
      </c>
      <c r="AB453">
        <f t="shared" si="34"/>
        <v>35794.503703703704</v>
      </c>
      <c r="AC453">
        <f t="shared" si="38"/>
        <v>22260.263497328171</v>
      </c>
    </row>
    <row r="454" spans="1:29">
      <c r="A454" s="1">
        <v>81.817700000000002</v>
      </c>
      <c r="B454" s="1">
        <v>161.19999999999999</v>
      </c>
      <c r="C454" s="1">
        <v>1066.8</v>
      </c>
      <c r="D454" s="1">
        <v>5.54</v>
      </c>
      <c r="E454" s="1">
        <v>167.8</v>
      </c>
      <c r="F454" s="1">
        <f t="shared" si="39"/>
        <v>104.36704337929758</v>
      </c>
      <c r="G454" s="1">
        <v>183.1</v>
      </c>
      <c r="H454" s="1">
        <v>167.8</v>
      </c>
      <c r="I454">
        <f t="shared" si="40"/>
        <v>160.77872340425532</v>
      </c>
      <c r="J454">
        <f t="shared" si="35"/>
        <v>160.77872340425532</v>
      </c>
      <c r="K454">
        <f t="shared" si="36"/>
        <v>155.30751525042513</v>
      </c>
      <c r="L454">
        <v>154.51012260683524</v>
      </c>
      <c r="M454" s="1">
        <v>156.5</v>
      </c>
      <c r="N454">
        <f t="shared" si="37"/>
        <v>118.50356268625471</v>
      </c>
      <c r="O454">
        <v>83.573604060913695</v>
      </c>
      <c r="P454">
        <v>64.060277972270001</v>
      </c>
      <c r="Q454">
        <v>18.661746031749999</v>
      </c>
      <c r="R454" s="7">
        <v>1.452753725</v>
      </c>
      <c r="S454">
        <v>79.557000000000002</v>
      </c>
      <c r="T454">
        <v>77.128386728655997</v>
      </c>
      <c r="U454" s="9">
        <v>53</v>
      </c>
      <c r="V454" s="11">
        <v>100.7</v>
      </c>
      <c r="W454">
        <v>5.5392857142857101</v>
      </c>
      <c r="X454" s="8">
        <v>35674</v>
      </c>
      <c r="Y454" s="12">
        <v>148.19999999999999</v>
      </c>
      <c r="Z454" s="6">
        <f t="shared" si="41"/>
        <v>161.5333333333333</v>
      </c>
      <c r="AA454">
        <f t="shared" si="42"/>
        <v>151.94814814814811</v>
      </c>
      <c r="AB454">
        <f t="shared" si="34"/>
        <v>35825.948148148149</v>
      </c>
      <c r="AC454">
        <f t="shared" si="38"/>
        <v>22224.533590662624</v>
      </c>
    </row>
    <row r="455" spans="1:29">
      <c r="A455" s="1">
        <v>82.55</v>
      </c>
      <c r="B455" s="1">
        <v>161.5</v>
      </c>
      <c r="C455" s="1">
        <v>1065.5999999999999</v>
      </c>
      <c r="D455" s="1">
        <v>5.51</v>
      </c>
      <c r="E455" s="1">
        <v>168.2</v>
      </c>
      <c r="F455" s="1">
        <f t="shared" si="39"/>
        <v>104.42512945154812</v>
      </c>
      <c r="G455" s="1">
        <v>183.4</v>
      </c>
      <c r="H455" s="1">
        <v>168.2</v>
      </c>
      <c r="I455">
        <f t="shared" si="40"/>
        <v>161.07234042553193</v>
      </c>
      <c r="J455">
        <f t="shared" si="35"/>
        <v>161.07234042553193</v>
      </c>
      <c r="K455">
        <f t="shared" si="36"/>
        <v>155.60463942070328</v>
      </c>
      <c r="L455">
        <v>154.80068023479072</v>
      </c>
      <c r="M455" s="1">
        <v>156.69999999999999</v>
      </c>
      <c r="N455">
        <f t="shared" si="37"/>
        <v>118.47493158417124</v>
      </c>
      <c r="O455">
        <v>83.248730964467001</v>
      </c>
      <c r="P455">
        <v>60.627820049630003</v>
      </c>
      <c r="Q455">
        <v>20.04</v>
      </c>
      <c r="R455" s="7">
        <v>1.452753725</v>
      </c>
      <c r="S455">
        <v>79.66</v>
      </c>
      <c r="T455">
        <v>77.219827430262001</v>
      </c>
      <c r="U455" s="9">
        <v>53.6</v>
      </c>
      <c r="V455" s="11">
        <v>102.8</v>
      </c>
      <c r="W455">
        <v>5.5027272727272702</v>
      </c>
      <c r="X455" s="8">
        <v>35704</v>
      </c>
      <c r="Y455" s="12">
        <v>147.30000000000001</v>
      </c>
      <c r="Z455" s="6">
        <f t="shared" si="41"/>
        <v>161.86410256410255</v>
      </c>
      <c r="AA455">
        <f t="shared" si="42"/>
        <v>152.29259259259257</v>
      </c>
      <c r="AB455">
        <f t="shared" si="34"/>
        <v>35856.292592592596</v>
      </c>
      <c r="AC455">
        <f t="shared" si="38"/>
        <v>22202.038757023282</v>
      </c>
    </row>
    <row r="456" spans="1:29">
      <c r="A456" s="1">
        <v>83.281400000000005</v>
      </c>
      <c r="B456" s="1">
        <v>161.69999999999999</v>
      </c>
      <c r="C456" s="1">
        <v>1070.8</v>
      </c>
      <c r="D456" s="1">
        <v>5.53</v>
      </c>
      <c r="E456" s="1">
        <v>168.7</v>
      </c>
      <c r="F456" s="1">
        <f t="shared" si="39"/>
        <v>104.61808441858315</v>
      </c>
      <c r="G456" s="1">
        <v>184</v>
      </c>
      <c r="H456" s="1">
        <v>168.6</v>
      </c>
      <c r="I456">
        <f t="shared" si="40"/>
        <v>161.25319148936171</v>
      </c>
      <c r="J456">
        <f t="shared" si="35"/>
        <v>161.25957446808511</v>
      </c>
      <c r="K456">
        <f t="shared" si="36"/>
        <v>155.70072922266712</v>
      </c>
      <c r="L456">
        <v>154.87098853475229</v>
      </c>
      <c r="M456" s="1">
        <v>156.80000000000001</v>
      </c>
      <c r="N456">
        <f t="shared" si="37"/>
        <v>118.80856559439556</v>
      </c>
      <c r="O456">
        <v>83.248730964467001</v>
      </c>
      <c r="P456">
        <v>59.206162763850003</v>
      </c>
      <c r="Q456">
        <v>19.086666666669998</v>
      </c>
      <c r="R456" s="7">
        <v>1.3868523239999999</v>
      </c>
      <c r="S456">
        <v>79.67</v>
      </c>
      <c r="T456">
        <v>77.179077303465803</v>
      </c>
      <c r="U456" s="9">
        <v>52.1</v>
      </c>
      <c r="V456" s="11">
        <v>102.3</v>
      </c>
      <c r="W456">
        <v>5.5458333333333396</v>
      </c>
      <c r="X456" s="8">
        <v>35735</v>
      </c>
      <c r="Y456" s="12">
        <v>147</v>
      </c>
      <c r="Z456" s="6">
        <f t="shared" si="41"/>
        <v>162.07692307692307</v>
      </c>
      <c r="AA456">
        <f t="shared" si="42"/>
        <v>152.33333333333331</v>
      </c>
      <c r="AB456">
        <f t="shared" si="34"/>
        <v>35887.333333333336</v>
      </c>
      <c r="AC456">
        <f t="shared" si="38"/>
        <v>22193.774479488769</v>
      </c>
    </row>
    <row r="457" spans="1:29">
      <c r="A457" s="1">
        <v>83.5471</v>
      </c>
      <c r="B457" s="1">
        <v>161.80000000000001</v>
      </c>
      <c r="C457" s="1">
        <v>1072.4000000000001</v>
      </c>
      <c r="D457" s="1">
        <v>5.51</v>
      </c>
      <c r="E457" s="1">
        <v>169.1</v>
      </c>
      <c r="F457" s="1">
        <f t="shared" si="39"/>
        <v>104.81358882719873</v>
      </c>
      <c r="G457" s="1">
        <v>184.5</v>
      </c>
      <c r="H457" s="1">
        <v>169</v>
      </c>
      <c r="I457">
        <f t="shared" si="40"/>
        <v>161.33404255319152</v>
      </c>
      <c r="J457">
        <f t="shared" si="35"/>
        <v>161.34042553191492</v>
      </c>
      <c r="K457">
        <f t="shared" si="36"/>
        <v>155.6879431949092</v>
      </c>
      <c r="L457">
        <v>154.83185446266938</v>
      </c>
      <c r="M457" s="1">
        <v>156.69999999999999</v>
      </c>
      <c r="N457">
        <f t="shared" si="37"/>
        <v>119.16152566943757</v>
      </c>
      <c r="O457">
        <v>82.842639593908601</v>
      </c>
      <c r="P457">
        <v>55.926440864680004</v>
      </c>
      <c r="Q457">
        <v>17.09</v>
      </c>
      <c r="R457" s="7">
        <v>1.389651636</v>
      </c>
      <c r="S457">
        <v>79.656999999999996</v>
      </c>
      <c r="T457">
        <v>77.120421344040594</v>
      </c>
      <c r="U457" s="9">
        <v>52.2</v>
      </c>
      <c r="V457" s="11">
        <v>96.099999999999895</v>
      </c>
      <c r="W457">
        <v>5.5875000000000004</v>
      </c>
      <c r="X457" s="8">
        <v>35765</v>
      </c>
      <c r="Y457" s="12">
        <v>147.4</v>
      </c>
      <c r="Z457" s="6">
        <f t="shared" si="41"/>
        <v>162.16923076923078</v>
      </c>
      <c r="AA457">
        <f t="shared" si="42"/>
        <v>152.24444444444447</v>
      </c>
      <c r="AB457">
        <f t="shared" si="34"/>
        <v>35917.244444444441</v>
      </c>
      <c r="AC457">
        <f t="shared" si="38"/>
        <v>22198.544156022523</v>
      </c>
    </row>
    <row r="458" spans="1:29">
      <c r="A458" s="1">
        <v>83.971900000000005</v>
      </c>
      <c r="B458" s="1">
        <v>162</v>
      </c>
      <c r="C458" s="1">
        <v>1074</v>
      </c>
      <c r="D458" s="1">
        <v>5.56</v>
      </c>
      <c r="E458" s="1">
        <v>169.5</v>
      </c>
      <c r="F458" s="1">
        <f t="shared" si="39"/>
        <v>104.93973523019164</v>
      </c>
      <c r="G458" s="1">
        <v>185</v>
      </c>
      <c r="H458" s="1">
        <v>169.4</v>
      </c>
      <c r="I458">
        <f t="shared" si="40"/>
        <v>161.52127659574469</v>
      </c>
      <c r="J458">
        <f t="shared" si="35"/>
        <v>161.52765957446812</v>
      </c>
      <c r="K458">
        <f t="shared" si="36"/>
        <v>155.65244987856036</v>
      </c>
      <c r="L458">
        <v>154.76856370059616</v>
      </c>
      <c r="M458" s="1">
        <v>156.80000000000001</v>
      </c>
      <c r="N458">
        <f t="shared" si="37"/>
        <v>119.53331837975011</v>
      </c>
      <c r="O458">
        <v>82.274111675126903</v>
      </c>
      <c r="P458">
        <v>51.65872413596</v>
      </c>
      <c r="Q458">
        <v>15</v>
      </c>
      <c r="R458" s="7">
        <v>1.389651636</v>
      </c>
      <c r="S458">
        <v>79.688000000000002</v>
      </c>
      <c r="T458">
        <v>77.097153216327698</v>
      </c>
      <c r="U458" s="9">
        <v>47</v>
      </c>
      <c r="V458" s="11">
        <v>102.2</v>
      </c>
      <c r="W458">
        <v>5.54</v>
      </c>
      <c r="X458" s="8">
        <v>35796</v>
      </c>
      <c r="Y458" s="12">
        <v>148.1</v>
      </c>
      <c r="Z458" s="6">
        <f t="shared" si="41"/>
        <v>162.35641025641027</v>
      </c>
      <c r="AA458">
        <f t="shared" si="42"/>
        <v>152.29259259259257</v>
      </c>
      <c r="AB458">
        <f t="shared" si="34"/>
        <v>35948.292592592596</v>
      </c>
      <c r="AC458">
        <f t="shared" si="38"/>
        <v>22190.304069501602</v>
      </c>
    </row>
    <row r="459" spans="1:29">
      <c r="A459" s="1">
        <v>84.042199999999994</v>
      </c>
      <c r="B459" s="1">
        <v>162</v>
      </c>
      <c r="C459" s="1">
        <v>1078.0999999999999</v>
      </c>
      <c r="D459" s="1">
        <v>5.5</v>
      </c>
      <c r="E459" s="1">
        <v>169.9</v>
      </c>
      <c r="F459" s="1">
        <f t="shared" si="39"/>
        <v>105.20401038167134</v>
      </c>
      <c r="G459" s="1">
        <v>185.4</v>
      </c>
      <c r="H459" s="1">
        <v>169.8</v>
      </c>
      <c r="I459">
        <f t="shared" si="40"/>
        <v>161.49574468085109</v>
      </c>
      <c r="J459">
        <f t="shared" si="35"/>
        <v>161.50212765957448</v>
      </c>
      <c r="K459">
        <f t="shared" si="36"/>
        <v>155.53357153897105</v>
      </c>
      <c r="L459">
        <v>154.61656546699049</v>
      </c>
      <c r="M459" s="1">
        <v>156.6</v>
      </c>
      <c r="N459">
        <f t="shared" si="37"/>
        <v>119.90953197028655</v>
      </c>
      <c r="O459">
        <v>82.0304568527919</v>
      </c>
      <c r="P459">
        <v>56.486236976420003</v>
      </c>
      <c r="Q459">
        <v>14.1</v>
      </c>
      <c r="R459" s="7">
        <v>1.3861069150000001</v>
      </c>
      <c r="S459">
        <v>79.638999999999996</v>
      </c>
      <c r="T459">
        <v>77.002870697451996</v>
      </c>
      <c r="U459" s="9">
        <v>45.5</v>
      </c>
      <c r="V459" s="11">
        <v>104.2</v>
      </c>
      <c r="W459">
        <v>5.4823684210526302</v>
      </c>
      <c r="X459" s="8">
        <v>35827</v>
      </c>
      <c r="Y459" s="12">
        <v>148.69999999999999</v>
      </c>
      <c r="Z459" s="6">
        <f t="shared" si="41"/>
        <v>162.34102564102565</v>
      </c>
      <c r="AA459">
        <f t="shared" si="42"/>
        <v>152.09259259259258</v>
      </c>
      <c r="AB459">
        <f t="shared" si="34"/>
        <v>35979.092592592591</v>
      </c>
      <c r="AC459">
        <f t="shared" si="38"/>
        <v>22209.316415180612</v>
      </c>
    </row>
    <row r="460" spans="1:29">
      <c r="A460" s="1">
        <v>84.109399999999994</v>
      </c>
      <c r="B460" s="1">
        <v>162</v>
      </c>
      <c r="C460" s="1">
        <v>1076.9000000000001</v>
      </c>
      <c r="D460" s="1">
        <v>5.49</v>
      </c>
      <c r="E460" s="1">
        <v>170.3</v>
      </c>
      <c r="F460" s="1">
        <f t="shared" si="39"/>
        <v>105.46836910832641</v>
      </c>
      <c r="G460" s="1">
        <v>186</v>
      </c>
      <c r="H460" s="1">
        <v>170.3</v>
      </c>
      <c r="I460">
        <f t="shared" si="40"/>
        <v>161.47021276595746</v>
      </c>
      <c r="J460">
        <f t="shared" si="35"/>
        <v>161.47021276595746</v>
      </c>
      <c r="K460">
        <f t="shared" si="36"/>
        <v>155.35234348090083</v>
      </c>
      <c r="L460">
        <v>154.39823774563919</v>
      </c>
      <c r="M460" s="1">
        <v>156.5</v>
      </c>
      <c r="N460">
        <f t="shared" si="37"/>
        <v>120.46769620934575</v>
      </c>
      <c r="O460">
        <v>81.786802030456897</v>
      </c>
      <c r="P460">
        <v>55.436853290729999</v>
      </c>
      <c r="Q460">
        <v>13.123333333330001</v>
      </c>
      <c r="R460" s="7">
        <v>1.3621968550000001</v>
      </c>
      <c r="S460">
        <v>79.644999999999996</v>
      </c>
      <c r="T460">
        <v>76.959349682251897</v>
      </c>
      <c r="U460" s="9">
        <v>44.2</v>
      </c>
      <c r="V460" s="11">
        <v>101.9</v>
      </c>
      <c r="W460">
        <v>5.5206818181818198</v>
      </c>
      <c r="X460" s="8">
        <v>35855</v>
      </c>
      <c r="Y460" s="12">
        <v>148.4</v>
      </c>
      <c r="Z460" s="6">
        <f t="shared" si="41"/>
        <v>162.34871794871793</v>
      </c>
      <c r="AA460">
        <f t="shared" si="42"/>
        <v>151.83703703703705</v>
      </c>
      <c r="AB460">
        <f t="shared" si="34"/>
        <v>36006.837037037039</v>
      </c>
      <c r="AC460">
        <f t="shared" si="38"/>
        <v>22226.442615454962</v>
      </c>
    </row>
    <row r="461" spans="1:29">
      <c r="A461" s="1">
        <v>84.402000000000001</v>
      </c>
      <c r="B461" s="1">
        <v>162.19999999999999</v>
      </c>
      <c r="C461" s="1">
        <v>1076.8</v>
      </c>
      <c r="D461" s="1">
        <v>5.46</v>
      </c>
      <c r="E461" s="1">
        <v>170.7</v>
      </c>
      <c r="F461" s="1">
        <f t="shared" si="39"/>
        <v>105.59365087721606</v>
      </c>
      <c r="G461" s="1">
        <v>186.5</v>
      </c>
      <c r="H461" s="1">
        <v>170.8</v>
      </c>
      <c r="I461">
        <f t="shared" si="40"/>
        <v>161.65744680851066</v>
      </c>
      <c r="J461">
        <f t="shared" si="35"/>
        <v>161.65106382978723</v>
      </c>
      <c r="K461">
        <f t="shared" si="36"/>
        <v>155.45718472620885</v>
      </c>
      <c r="L461">
        <v>154.48423907043497</v>
      </c>
      <c r="M461" s="1">
        <v>156.6</v>
      </c>
      <c r="N461">
        <f t="shared" si="37"/>
        <v>120.7242894952979</v>
      </c>
      <c r="O461">
        <v>81.461928934010103</v>
      </c>
      <c r="P461">
        <v>54.40486324031</v>
      </c>
      <c r="Q461">
        <v>13.5</v>
      </c>
      <c r="R461" s="7">
        <v>1.3621968550000001</v>
      </c>
      <c r="S461">
        <v>79.745999999999995</v>
      </c>
      <c r="T461">
        <v>77.034503834890501</v>
      </c>
      <c r="U461" s="9">
        <v>40.5</v>
      </c>
      <c r="V461" s="11">
        <v>104.3</v>
      </c>
      <c r="W461">
        <v>5.4861904761904796</v>
      </c>
      <c r="X461" s="8">
        <v>35886</v>
      </c>
      <c r="Y461" s="12">
        <v>148.9</v>
      </c>
      <c r="Z461" s="6">
        <f t="shared" si="41"/>
        <v>162.54102564102564</v>
      </c>
      <c r="AA461">
        <f t="shared" si="42"/>
        <v>151.89259259259259</v>
      </c>
      <c r="AB461">
        <f t="shared" si="34"/>
        <v>36037.892592592594</v>
      </c>
      <c r="AC461">
        <f t="shared" si="38"/>
        <v>22218.182856099011</v>
      </c>
    </row>
    <row r="462" spans="1:29">
      <c r="A462" s="1">
        <v>84.923299999999998</v>
      </c>
      <c r="B462" s="1">
        <v>162.6</v>
      </c>
      <c r="C462" s="1">
        <v>1079</v>
      </c>
      <c r="D462" s="1">
        <v>5.47</v>
      </c>
      <c r="E462" s="1">
        <v>171.1</v>
      </c>
      <c r="F462" s="1">
        <f t="shared" si="39"/>
        <v>105.5798442895217</v>
      </c>
      <c r="G462" s="1">
        <v>187</v>
      </c>
      <c r="H462" s="1">
        <v>171.3</v>
      </c>
      <c r="I462">
        <f t="shared" si="40"/>
        <v>162.05744680851066</v>
      </c>
      <c r="J462">
        <f t="shared" si="35"/>
        <v>162.04468085106384</v>
      </c>
      <c r="K462">
        <f t="shared" si="36"/>
        <v>155.82146514131148</v>
      </c>
      <c r="L462">
        <v>154.84623951203352</v>
      </c>
      <c r="M462" s="1">
        <v>157</v>
      </c>
      <c r="N462">
        <f t="shared" si="37"/>
        <v>120.76496051133856</v>
      </c>
      <c r="O462">
        <v>81.543147208121795</v>
      </c>
      <c r="P462">
        <v>51.573229326430003</v>
      </c>
      <c r="Q462">
        <v>14.02666666667</v>
      </c>
      <c r="R462" s="7">
        <v>1.2961427780000001</v>
      </c>
      <c r="S462">
        <v>79.858000000000004</v>
      </c>
      <c r="T462">
        <v>77.122593621132793</v>
      </c>
      <c r="U462" s="9">
        <v>41.1</v>
      </c>
      <c r="V462" s="11">
        <v>101.7</v>
      </c>
      <c r="W462">
        <v>5.4862500000000001</v>
      </c>
      <c r="X462" s="8">
        <v>35916</v>
      </c>
      <c r="Y462" s="12">
        <v>149.9</v>
      </c>
      <c r="Z462" s="6">
        <f t="shared" si="41"/>
        <v>162.92564102564103</v>
      </c>
      <c r="AA462">
        <f t="shared" si="42"/>
        <v>152.22592592592591</v>
      </c>
      <c r="AB462">
        <f t="shared" si="34"/>
        <v>36068.225925925923</v>
      </c>
      <c r="AC462">
        <f t="shared" si="38"/>
        <v>22182.180766252106</v>
      </c>
    </row>
    <row r="463" spans="1:29">
      <c r="A463" s="1">
        <v>84.369799999999998</v>
      </c>
      <c r="B463" s="1">
        <v>162.80000000000001</v>
      </c>
      <c r="C463" s="1">
        <v>1076</v>
      </c>
      <c r="D463" s="1">
        <v>5.52</v>
      </c>
      <c r="E463" s="1">
        <v>171.7</v>
      </c>
      <c r="F463" s="1">
        <f t="shared" si="39"/>
        <v>105.83614211333916</v>
      </c>
      <c r="G463" s="1">
        <v>187.6</v>
      </c>
      <c r="H463" s="1">
        <v>171.8</v>
      </c>
      <c r="I463">
        <f t="shared" si="40"/>
        <v>162.23191489361704</v>
      </c>
      <c r="J463">
        <f t="shared" si="35"/>
        <v>162.22553191489365</v>
      </c>
      <c r="K463">
        <f t="shared" si="36"/>
        <v>155.91167625303595</v>
      </c>
      <c r="L463">
        <v>154.90391090748508</v>
      </c>
      <c r="M463" s="1">
        <v>157.1</v>
      </c>
      <c r="N463">
        <f t="shared" si="37"/>
        <v>121.10733609046342</v>
      </c>
      <c r="O463">
        <v>81.137055837563494</v>
      </c>
      <c r="P463">
        <v>50.010682928020003</v>
      </c>
      <c r="Q463">
        <v>12.478999999999999</v>
      </c>
      <c r="R463" s="7">
        <v>1.2961427780000001</v>
      </c>
      <c r="S463">
        <v>79.793999999999997</v>
      </c>
      <c r="T463">
        <v>76.992341526385999</v>
      </c>
      <c r="U463" s="9">
        <v>39.299999999999997</v>
      </c>
      <c r="V463" s="11">
        <v>99.299999999999898</v>
      </c>
      <c r="W463">
        <v>5.5088636363636398</v>
      </c>
      <c r="X463" s="8">
        <v>35947</v>
      </c>
      <c r="Y463" s="12">
        <v>150.80000000000001</v>
      </c>
      <c r="Z463" s="6">
        <f t="shared" si="41"/>
        <v>163.1076923076923</v>
      </c>
      <c r="AA463">
        <f t="shared" si="42"/>
        <v>152.22222222222223</v>
      </c>
      <c r="AB463">
        <f t="shared" si="34"/>
        <v>36099.222222222219</v>
      </c>
      <c r="AC463">
        <f t="shared" si="38"/>
        <v>22173.969423969422</v>
      </c>
    </row>
    <row r="464" spans="1:29">
      <c r="A464" s="1">
        <v>84.050799999999995</v>
      </c>
      <c r="B464" s="1">
        <v>163.19999999999999</v>
      </c>
      <c r="C464" s="1">
        <v>1074.9000000000001</v>
      </c>
      <c r="D464" s="1">
        <v>5.58</v>
      </c>
      <c r="E464" s="1">
        <v>172.2</v>
      </c>
      <c r="F464" s="1">
        <f t="shared" si="39"/>
        <v>105.88743229452859</v>
      </c>
      <c r="G464" s="1">
        <v>188.1</v>
      </c>
      <c r="H464" s="1">
        <v>172.3</v>
      </c>
      <c r="I464">
        <f t="shared" si="40"/>
        <v>162.62553191489363</v>
      </c>
      <c r="J464">
        <f t="shared" si="35"/>
        <v>162.61914893617021</v>
      </c>
      <c r="K464">
        <f t="shared" si="36"/>
        <v>156.28195666813863</v>
      </c>
      <c r="L464">
        <v>155.26591134908367</v>
      </c>
      <c r="M464" s="1">
        <v>157.4</v>
      </c>
      <c r="N464">
        <f t="shared" si="37"/>
        <v>121.14700410774364</v>
      </c>
      <c r="O464">
        <v>80.8121827411168</v>
      </c>
      <c r="P464">
        <v>49.19961809038</v>
      </c>
      <c r="Q464">
        <v>12.69966666667</v>
      </c>
      <c r="R464" s="7">
        <v>1.3434406249999999</v>
      </c>
      <c r="S464">
        <v>79.986000000000004</v>
      </c>
      <c r="T464">
        <v>77.172301942347204</v>
      </c>
      <c r="U464" s="9">
        <v>38.4</v>
      </c>
      <c r="V464" s="11">
        <v>100</v>
      </c>
      <c r="W464">
        <v>5.5218181818181797</v>
      </c>
      <c r="X464" s="8">
        <v>35977</v>
      </c>
      <c r="Y464" s="12">
        <v>151.4</v>
      </c>
      <c r="Z464" s="6">
        <f t="shared" si="41"/>
        <v>163.50256410256409</v>
      </c>
      <c r="AA464">
        <f t="shared" si="42"/>
        <v>152.57037037037034</v>
      </c>
      <c r="AB464">
        <f t="shared" si="34"/>
        <v>36129.570370370369</v>
      </c>
      <c r="AC464">
        <f t="shared" si="38"/>
        <v>22138.217138707336</v>
      </c>
    </row>
    <row r="465" spans="1:29">
      <c r="A465" s="1">
        <v>85.799400000000006</v>
      </c>
      <c r="B465" s="1">
        <v>163.4</v>
      </c>
      <c r="C465" s="1">
        <v>1075.8</v>
      </c>
      <c r="D465" s="1">
        <v>5.55</v>
      </c>
      <c r="E465" s="1">
        <v>172.8</v>
      </c>
      <c r="F465" s="1">
        <f t="shared" si="39"/>
        <v>106.14250614250614</v>
      </c>
      <c r="G465" s="1">
        <v>188.6</v>
      </c>
      <c r="H465" s="1">
        <v>172.9</v>
      </c>
      <c r="I465">
        <f t="shared" si="40"/>
        <v>162.80000000000001</v>
      </c>
      <c r="J465">
        <f t="shared" si="35"/>
        <v>162.79361702127662</v>
      </c>
      <c r="K465">
        <f t="shared" si="36"/>
        <v>156.38970846213292</v>
      </c>
      <c r="L465">
        <v>155.34224304482225</v>
      </c>
      <c r="M465" s="1">
        <v>157.6</v>
      </c>
      <c r="N465">
        <f t="shared" si="37"/>
        <v>121.40934513581189</v>
      </c>
      <c r="O465">
        <v>80.4060913705584</v>
      </c>
      <c r="P465">
        <v>49.511109642389997</v>
      </c>
      <c r="Q465">
        <v>12.487966666669999</v>
      </c>
      <c r="R465" s="7">
        <v>1.4416480570000001</v>
      </c>
      <c r="S465">
        <v>80.094999999999999</v>
      </c>
      <c r="T465">
        <v>77.252450417355604</v>
      </c>
      <c r="U465" s="9">
        <v>37.799999999999997</v>
      </c>
      <c r="V465" s="11">
        <v>98.299999999999898</v>
      </c>
      <c r="W465">
        <v>5.5271428571428602</v>
      </c>
      <c r="X465" s="8">
        <v>36008</v>
      </c>
      <c r="Y465" s="12">
        <v>151.4</v>
      </c>
      <c r="Z465" s="6">
        <f t="shared" si="41"/>
        <v>163.70769230769233</v>
      </c>
      <c r="AA465">
        <f t="shared" si="42"/>
        <v>152.64444444444445</v>
      </c>
      <c r="AB465">
        <f t="shared" si="34"/>
        <v>36160.644444444442</v>
      </c>
      <c r="AC465">
        <f t="shared" si="38"/>
        <v>22130.137358901127</v>
      </c>
    </row>
    <row r="466" spans="1:29">
      <c r="A466" s="1">
        <v>85.579700000000003</v>
      </c>
      <c r="B466" s="1">
        <v>163.5</v>
      </c>
      <c r="C466" s="1">
        <v>1079.8</v>
      </c>
      <c r="D466" s="1">
        <v>5.52</v>
      </c>
      <c r="E466" s="1">
        <v>173.4</v>
      </c>
      <c r="F466" s="1">
        <f t="shared" si="39"/>
        <v>106.4665308042013</v>
      </c>
      <c r="G466" s="1">
        <v>189.1</v>
      </c>
      <c r="H466" s="1">
        <v>173.4</v>
      </c>
      <c r="I466">
        <f t="shared" si="40"/>
        <v>162.86808510638298</v>
      </c>
      <c r="J466">
        <f t="shared" si="35"/>
        <v>162.86808510638298</v>
      </c>
      <c r="K466">
        <f t="shared" si="36"/>
        <v>156.37683012254359</v>
      </c>
      <c r="L466">
        <v>155.29024481121661</v>
      </c>
      <c r="M466" s="1">
        <v>157.4</v>
      </c>
      <c r="N466">
        <f t="shared" si="37"/>
        <v>121.77197623062881</v>
      </c>
      <c r="O466">
        <v>80</v>
      </c>
      <c r="P466">
        <v>52.245999382059999</v>
      </c>
      <c r="Q466">
        <v>13.80333333333</v>
      </c>
      <c r="R466" s="7">
        <v>1.214207161</v>
      </c>
      <c r="S466">
        <v>80.043999999999997</v>
      </c>
      <c r="T466">
        <v>77.144444221766193</v>
      </c>
      <c r="U466" s="9">
        <v>34</v>
      </c>
      <c r="V466" s="11">
        <v>93.9</v>
      </c>
      <c r="W466">
        <v>5.4980952380952397</v>
      </c>
      <c r="X466" s="8">
        <v>36039</v>
      </c>
      <c r="Y466" s="12">
        <v>151.6</v>
      </c>
      <c r="Z466" s="6">
        <f t="shared" si="41"/>
        <v>163.80512820512823</v>
      </c>
      <c r="AA466">
        <f t="shared" si="42"/>
        <v>152.56296296296296</v>
      </c>
      <c r="AB466">
        <f t="shared" si="34"/>
        <v>36191.562962962962</v>
      </c>
      <c r="AC466">
        <f t="shared" si="38"/>
        <v>22135.512515573679</v>
      </c>
    </row>
    <row r="467" spans="1:29">
      <c r="A467" s="1">
        <v>86.241</v>
      </c>
      <c r="B467" s="1">
        <v>163.9</v>
      </c>
      <c r="C467" s="1">
        <v>1086</v>
      </c>
      <c r="D467" s="1">
        <v>5.05</v>
      </c>
      <c r="E467" s="1">
        <v>173.9</v>
      </c>
      <c r="F467" s="1">
        <f t="shared" si="39"/>
        <v>106.5161012862784</v>
      </c>
      <c r="G467" s="1">
        <v>189.7</v>
      </c>
      <c r="H467" s="1">
        <v>173.9</v>
      </c>
      <c r="I467">
        <f t="shared" si="40"/>
        <v>163.26170212765959</v>
      </c>
      <c r="J467">
        <f t="shared" si="35"/>
        <v>163.26170212765959</v>
      </c>
      <c r="K467">
        <f t="shared" si="36"/>
        <v>156.7204804040627</v>
      </c>
      <c r="L467">
        <v>155.62391532347098</v>
      </c>
      <c r="M467" s="1">
        <v>157.69999999999999</v>
      </c>
      <c r="N467">
        <f t="shared" si="37"/>
        <v>121.89643192416821</v>
      </c>
      <c r="O467">
        <v>79.918781725888294</v>
      </c>
      <c r="P467">
        <v>53.019226157150001</v>
      </c>
      <c r="Q467">
        <v>13.263333333329999</v>
      </c>
      <c r="R467" s="7">
        <v>1.214207161</v>
      </c>
      <c r="S467">
        <v>80.215000000000003</v>
      </c>
      <c r="T467">
        <v>77.292751005040103</v>
      </c>
      <c r="U467" s="9">
        <v>34.700000000000003</v>
      </c>
      <c r="V467" s="11">
        <v>87.5</v>
      </c>
      <c r="W467">
        <v>5.1326190476190501</v>
      </c>
      <c r="X467" s="8">
        <v>36069</v>
      </c>
      <c r="Y467" s="12">
        <v>152</v>
      </c>
      <c r="Z467" s="6">
        <f t="shared" si="41"/>
        <v>164.2051282051282</v>
      </c>
      <c r="AA467">
        <f t="shared" si="42"/>
        <v>152.87407407407409</v>
      </c>
      <c r="AB467">
        <f t="shared" si="34"/>
        <v>36221.874074074076</v>
      </c>
      <c r="AC467">
        <f t="shared" si="38"/>
        <v>22099.984181863376</v>
      </c>
    </row>
    <row r="468" spans="1:29">
      <c r="A468" s="1">
        <v>86.206000000000003</v>
      </c>
      <c r="B468" s="1">
        <v>164.1</v>
      </c>
      <c r="C468" s="1">
        <v>1094.9000000000001</v>
      </c>
      <c r="D468" s="1">
        <v>4.8600000000000003</v>
      </c>
      <c r="E468" s="1">
        <v>174.5</v>
      </c>
      <c r="F468" s="1">
        <f t="shared" si="39"/>
        <v>106.76951116318428</v>
      </c>
      <c r="G468" s="1">
        <v>190.1</v>
      </c>
      <c r="H468" s="1">
        <v>174.4</v>
      </c>
      <c r="I468">
        <f t="shared" si="40"/>
        <v>163.43617021276597</v>
      </c>
      <c r="J468">
        <f t="shared" si="35"/>
        <v>163.44255319148937</v>
      </c>
      <c r="K468">
        <f t="shared" si="36"/>
        <v>156.86395178295427</v>
      </c>
      <c r="L468">
        <v>155.73824657761094</v>
      </c>
      <c r="M468" s="1">
        <v>157.80000000000001</v>
      </c>
      <c r="N468">
        <f t="shared" si="37"/>
        <v>122.06378598545807</v>
      </c>
      <c r="O468">
        <v>80.081218274111706</v>
      </c>
      <c r="P468">
        <v>52.09520373758</v>
      </c>
      <c r="Q468">
        <v>11.88</v>
      </c>
      <c r="R468" s="7">
        <v>1.0781424559999999</v>
      </c>
      <c r="S468">
        <v>80.216999999999999</v>
      </c>
      <c r="T468">
        <v>77.254029376257506</v>
      </c>
      <c r="U468" s="9">
        <v>34.5</v>
      </c>
      <c r="V468" s="11">
        <v>94.299999999999898</v>
      </c>
      <c r="W468">
        <v>4.9013157894736796</v>
      </c>
      <c r="X468" s="8">
        <v>36100</v>
      </c>
      <c r="Y468" s="12">
        <v>153</v>
      </c>
      <c r="Z468" s="6">
        <f t="shared" si="41"/>
        <v>164.38461538461539</v>
      </c>
      <c r="AA468">
        <f t="shared" si="42"/>
        <v>152.95555555555552</v>
      </c>
      <c r="AB468">
        <f t="shared" si="34"/>
        <v>36252.955555555556</v>
      </c>
      <c r="AC468">
        <f t="shared" si="38"/>
        <v>22091.98997901009</v>
      </c>
    </row>
    <row r="469" spans="1:29">
      <c r="A469" s="1">
        <v>86.508499999999998</v>
      </c>
      <c r="B469" s="1">
        <v>164.4</v>
      </c>
      <c r="C469" s="1">
        <v>1095.3</v>
      </c>
      <c r="D469" s="1">
        <v>4.74</v>
      </c>
      <c r="E469" s="1">
        <v>174.9</v>
      </c>
      <c r="F469" s="1">
        <f t="shared" si="39"/>
        <v>106.82234610736423</v>
      </c>
      <c r="G469" s="1">
        <v>190.5</v>
      </c>
      <c r="H469" s="1">
        <v>174.8</v>
      </c>
      <c r="I469">
        <f t="shared" si="40"/>
        <v>163.72978723404256</v>
      </c>
      <c r="J469">
        <f t="shared" si="35"/>
        <v>163.73617021276598</v>
      </c>
      <c r="K469">
        <f t="shared" si="36"/>
        <v>157.13423219805696</v>
      </c>
      <c r="L469">
        <v>156.00024701920955</v>
      </c>
      <c r="M469" s="1">
        <v>158.1</v>
      </c>
      <c r="N469">
        <f t="shared" si="37"/>
        <v>122.11519125129475</v>
      </c>
      <c r="O469">
        <v>80</v>
      </c>
      <c r="P469">
        <v>52.71756147232</v>
      </c>
      <c r="Q469">
        <v>10.41</v>
      </c>
      <c r="R469" s="7">
        <v>0.91009410300000004</v>
      </c>
      <c r="S469">
        <v>80.302000000000007</v>
      </c>
      <c r="T469">
        <v>77.317326394007594</v>
      </c>
      <c r="U469" s="9">
        <v>31.9</v>
      </c>
      <c r="V469" s="11">
        <v>91.9</v>
      </c>
      <c r="W469">
        <v>4.7902272727272699</v>
      </c>
      <c r="X469" s="8">
        <v>36130</v>
      </c>
      <c r="Y469" s="12">
        <v>152.4</v>
      </c>
      <c r="Z469" s="6">
        <f t="shared" si="41"/>
        <v>164.70769230769233</v>
      </c>
      <c r="AA469">
        <f t="shared" si="42"/>
        <v>153.24444444444444</v>
      </c>
      <c r="AB469">
        <f t="shared" si="34"/>
        <v>36283.244444444441</v>
      </c>
      <c r="AC469">
        <f t="shared" si="38"/>
        <v>22070.100027034332</v>
      </c>
    </row>
    <row r="470" spans="1:29">
      <c r="A470" s="1">
        <v>86.911699999999996</v>
      </c>
      <c r="B470" s="1">
        <v>164.7</v>
      </c>
      <c r="C470" s="1">
        <v>1098.2</v>
      </c>
      <c r="D470" s="1">
        <v>4.59</v>
      </c>
      <c r="E470" s="1">
        <v>175.3</v>
      </c>
      <c r="F470" s="1">
        <f t="shared" si="39"/>
        <v>106.87499189269825</v>
      </c>
      <c r="G470" s="1">
        <v>190.9</v>
      </c>
      <c r="H470" s="1">
        <v>175.2</v>
      </c>
      <c r="I470">
        <f t="shared" si="40"/>
        <v>164.02340425531915</v>
      </c>
      <c r="J470">
        <f t="shared" si="35"/>
        <v>164.02978723404254</v>
      </c>
      <c r="K470">
        <f t="shared" si="36"/>
        <v>157.42389030816344</v>
      </c>
      <c r="L470">
        <v>156.28286202996111</v>
      </c>
      <c r="M470" s="1">
        <v>158.5</v>
      </c>
      <c r="N470">
        <f t="shared" si="37"/>
        <v>122.15030971431942</v>
      </c>
      <c r="O470">
        <v>80</v>
      </c>
      <c r="P470">
        <v>53.679501298330003</v>
      </c>
      <c r="Q470">
        <v>11.443333333329999</v>
      </c>
      <c r="R470" s="7">
        <v>0.91009410300000004</v>
      </c>
      <c r="S470">
        <v>80.447999999999993</v>
      </c>
      <c r="T470">
        <v>77.473230976368299</v>
      </c>
      <c r="U470" s="9">
        <v>33.700000000000003</v>
      </c>
      <c r="V470" s="11">
        <v>95.7</v>
      </c>
      <c r="W470">
        <v>4.6842105263157903</v>
      </c>
      <c r="X470" s="8">
        <v>36161</v>
      </c>
      <c r="Y470" s="12">
        <v>150.6</v>
      </c>
      <c r="Z470" s="6">
        <f t="shared" si="41"/>
        <v>165.06153846153848</v>
      </c>
      <c r="AA470">
        <f t="shared" si="42"/>
        <v>153.57777777777773</v>
      </c>
      <c r="AB470">
        <f t="shared" ref="AB470:AB533" si="43">X470+AA470</f>
        <v>36314.577777777777</v>
      </c>
      <c r="AC470">
        <f t="shared" si="38"/>
        <v>22048.923969506846</v>
      </c>
    </row>
    <row r="471" spans="1:29">
      <c r="A471" s="1">
        <v>87.305199999999999</v>
      </c>
      <c r="B471" s="1">
        <v>164.7</v>
      </c>
      <c r="C471" s="1">
        <v>1097.2</v>
      </c>
      <c r="D471" s="1">
        <v>4.76</v>
      </c>
      <c r="E471" s="1">
        <v>175.6</v>
      </c>
      <c r="F471" s="1">
        <f t="shared" si="39"/>
        <v>107.07039256895254</v>
      </c>
      <c r="G471" s="1">
        <v>191.2</v>
      </c>
      <c r="H471" s="1">
        <v>175.5</v>
      </c>
      <c r="I471">
        <f t="shared" si="40"/>
        <v>164.00425531914894</v>
      </c>
      <c r="J471">
        <f t="shared" ref="J471:J534" si="44">(B471-0.06*H471)/0.94</f>
        <v>164.01063829787233</v>
      </c>
      <c r="K471">
        <f t="shared" ref="K471:K534" si="45">0.94*L471+0.06*E471</f>
        <v>157.33489259800808</v>
      </c>
      <c r="L471">
        <v>156.169034678732</v>
      </c>
      <c r="M471" s="1">
        <v>158.30000000000001</v>
      </c>
      <c r="N471">
        <f t="shared" ref="N471:N534" si="46">G471/L471*100</f>
        <v>122.43144128625308</v>
      </c>
      <c r="O471">
        <v>79.837563451776603</v>
      </c>
      <c r="P471">
        <v>53.789247232279997</v>
      </c>
      <c r="Q471">
        <v>10.75333333333</v>
      </c>
      <c r="R471" s="7">
        <v>0.80074000499999998</v>
      </c>
      <c r="S471">
        <v>80.427999999999997</v>
      </c>
      <c r="T471">
        <v>77.422475681111393</v>
      </c>
      <c r="U471" s="9">
        <v>35.200000000000003</v>
      </c>
      <c r="V471" s="11">
        <v>103.599999999999</v>
      </c>
      <c r="W471">
        <v>4.7405263157894701</v>
      </c>
      <c r="X471" s="8">
        <v>36192</v>
      </c>
      <c r="Y471" s="12">
        <v>148.30000000000001</v>
      </c>
      <c r="Z471" s="6">
        <f t="shared" si="41"/>
        <v>165.1205128205128</v>
      </c>
      <c r="AA471">
        <f t="shared" si="42"/>
        <v>153.52962962962962</v>
      </c>
      <c r="AB471">
        <f t="shared" si="43"/>
        <v>36345.529629629629</v>
      </c>
      <c r="AC471">
        <f t="shared" ref="AC471:AC534" si="47">AB471/B471*100</f>
        <v>22067.716836447864</v>
      </c>
    </row>
    <row r="472" spans="1:29">
      <c r="A472" s="1">
        <v>87.472800000000007</v>
      </c>
      <c r="B472" s="1">
        <v>164.8</v>
      </c>
      <c r="C472" s="1">
        <v>1096.7</v>
      </c>
      <c r="D472" s="1">
        <v>4.8099999999999996</v>
      </c>
      <c r="E472" s="1">
        <v>176</v>
      </c>
      <c r="F472" s="1">
        <f t="shared" si="39"/>
        <v>107.26141078838171</v>
      </c>
      <c r="G472" s="1">
        <v>191.6</v>
      </c>
      <c r="H472" s="1">
        <v>175.9</v>
      </c>
      <c r="I472">
        <f t="shared" si="40"/>
        <v>164.08510638297875</v>
      </c>
      <c r="J472">
        <f t="shared" si="44"/>
        <v>164.09148936170214</v>
      </c>
      <c r="K472">
        <f t="shared" si="45"/>
        <v>157.34589488785281</v>
      </c>
      <c r="L472">
        <v>156.15520732750298</v>
      </c>
      <c r="M472" s="1">
        <v>158.4</v>
      </c>
      <c r="N472">
        <f t="shared" si="46"/>
        <v>122.6984378421393</v>
      </c>
      <c r="O472">
        <v>79.512690355329994</v>
      </c>
      <c r="P472">
        <v>53.819370701129998</v>
      </c>
      <c r="Q472">
        <v>13.16666666667</v>
      </c>
      <c r="R472" s="7">
        <v>0.65186139799999998</v>
      </c>
      <c r="S472">
        <v>80.483999999999995</v>
      </c>
      <c r="T472">
        <v>77.451894761541197</v>
      </c>
      <c r="U472" s="9">
        <v>42.5</v>
      </c>
      <c r="V472" s="11">
        <v>99</v>
      </c>
      <c r="W472">
        <v>4.7897826086956501</v>
      </c>
      <c r="X472" s="8">
        <v>36220</v>
      </c>
      <c r="Y472" s="12">
        <v>147.4</v>
      </c>
      <c r="Z472" s="6">
        <f t="shared" si="41"/>
        <v>165.24615384615385</v>
      </c>
      <c r="AA472">
        <f t="shared" si="42"/>
        <v>153.53333333333336</v>
      </c>
      <c r="AB472">
        <f t="shared" si="43"/>
        <v>36373.533333333333</v>
      </c>
      <c r="AC472">
        <f t="shared" si="47"/>
        <v>22071.318770226535</v>
      </c>
    </row>
    <row r="473" spans="1:29">
      <c r="A473" s="1">
        <v>87.641900000000007</v>
      </c>
      <c r="B473" s="1">
        <v>165.9</v>
      </c>
      <c r="C473" s="1">
        <v>1102.0999999999999</v>
      </c>
      <c r="D473" s="1">
        <v>4.72</v>
      </c>
      <c r="E473" s="1">
        <v>176.4</v>
      </c>
      <c r="F473" s="1">
        <f t="shared" si="39"/>
        <v>106.76041103299082</v>
      </c>
      <c r="G473" s="1">
        <v>192</v>
      </c>
      <c r="H473" s="1">
        <v>176.4</v>
      </c>
      <c r="I473">
        <f t="shared" si="40"/>
        <v>165.22978723404256</v>
      </c>
      <c r="J473">
        <f t="shared" si="44"/>
        <v>165.22978723404256</v>
      </c>
      <c r="K473">
        <f t="shared" si="45"/>
        <v>158.64443291858635</v>
      </c>
      <c r="L473">
        <v>157.51109884955994</v>
      </c>
      <c r="M473" s="1">
        <v>159.6</v>
      </c>
      <c r="N473">
        <f t="shared" si="46"/>
        <v>121.89617201730061</v>
      </c>
      <c r="O473">
        <v>79.675126903553306</v>
      </c>
      <c r="P473">
        <v>53.782972000800001</v>
      </c>
      <c r="Q473">
        <v>15.86666666667</v>
      </c>
      <c r="R473" s="7">
        <v>0.65186139799999998</v>
      </c>
      <c r="S473">
        <v>80.855999999999995</v>
      </c>
      <c r="T473">
        <v>77.852458928471606</v>
      </c>
      <c r="U473" s="9">
        <v>47.4</v>
      </c>
      <c r="V473" s="11">
        <v>97.4</v>
      </c>
      <c r="W473">
        <v>4.7354761904761897</v>
      </c>
      <c r="X473" s="8">
        <v>36251</v>
      </c>
      <c r="Y473" s="12">
        <v>148.30000000000001</v>
      </c>
      <c r="Z473" s="6">
        <f t="shared" si="41"/>
        <v>166.35128205128206</v>
      </c>
      <c r="AA473">
        <f t="shared" si="42"/>
        <v>154.95185185185187</v>
      </c>
      <c r="AB473">
        <f t="shared" si="43"/>
        <v>36405.951851851853</v>
      </c>
      <c r="AC473">
        <f t="shared" si="47"/>
        <v>21944.515884178334</v>
      </c>
    </row>
    <row r="474" spans="1:29">
      <c r="A474" s="1">
        <v>88.316500000000005</v>
      </c>
      <c r="B474" s="1">
        <v>166</v>
      </c>
      <c r="C474" s="1">
        <v>1103.3</v>
      </c>
      <c r="D474" s="1">
        <v>4.7699999999999996</v>
      </c>
      <c r="E474" s="1">
        <v>176.7</v>
      </c>
      <c r="F474" s="1">
        <f t="shared" si="39"/>
        <v>106.88554550251612</v>
      </c>
      <c r="G474" s="1">
        <v>192.4</v>
      </c>
      <c r="H474" s="1">
        <v>176.8</v>
      </c>
      <c r="I474">
        <f t="shared" si="40"/>
        <v>165.31702127659574</v>
      </c>
      <c r="J474">
        <f t="shared" si="44"/>
        <v>165.31063829787234</v>
      </c>
      <c r="K474">
        <f t="shared" si="45"/>
        <v>158.64943520843104</v>
      </c>
      <c r="L474">
        <v>157.49727149833089</v>
      </c>
      <c r="M474" s="1">
        <v>159.6</v>
      </c>
      <c r="N474">
        <f t="shared" si="46"/>
        <v>122.16084645125996</v>
      </c>
      <c r="O474">
        <v>79.756345177664997</v>
      </c>
      <c r="P474">
        <v>55.236315952139996</v>
      </c>
      <c r="Q474">
        <v>16.06333333333</v>
      </c>
      <c r="R474" s="7">
        <v>0.54689051399999999</v>
      </c>
      <c r="S474">
        <v>80.888999999999996</v>
      </c>
      <c r="T474">
        <v>77.857017881152302</v>
      </c>
      <c r="U474" s="9">
        <v>51.2</v>
      </c>
      <c r="V474" s="11">
        <v>97.599999999999895</v>
      </c>
      <c r="W474">
        <v>4.7699999999999996</v>
      </c>
      <c r="X474" s="8">
        <v>36281</v>
      </c>
      <c r="Y474" s="12">
        <v>149.6</v>
      </c>
      <c r="Z474" s="6">
        <f t="shared" si="41"/>
        <v>166.42051282051281</v>
      </c>
      <c r="AA474">
        <f t="shared" si="42"/>
        <v>154.87407407407406</v>
      </c>
      <c r="AB474">
        <f t="shared" si="43"/>
        <v>36435.874074074076</v>
      </c>
      <c r="AC474">
        <f t="shared" si="47"/>
        <v>21949.321731369928</v>
      </c>
    </row>
    <row r="475" spans="1:29">
      <c r="A475" s="1">
        <v>88.177800000000005</v>
      </c>
      <c r="B475" s="1">
        <v>166</v>
      </c>
      <c r="C475" s="1">
        <v>1099.3</v>
      </c>
      <c r="D475" s="1">
        <v>4.75</v>
      </c>
      <c r="E475" s="1">
        <v>177.1</v>
      </c>
      <c r="F475" s="1">
        <f t="shared" si="39"/>
        <v>107.14405241546203</v>
      </c>
      <c r="G475" s="1">
        <v>192.7</v>
      </c>
      <c r="H475" s="1">
        <v>177.2</v>
      </c>
      <c r="I475">
        <f t="shared" si="40"/>
        <v>165.29148936170213</v>
      </c>
      <c r="J475">
        <f t="shared" si="44"/>
        <v>165.28510638297874</v>
      </c>
      <c r="K475">
        <f t="shared" si="45"/>
        <v>158.55731420531353</v>
      </c>
      <c r="L475">
        <v>157.37373851629098</v>
      </c>
      <c r="M475" s="1">
        <v>159.6</v>
      </c>
      <c r="N475">
        <f t="shared" si="46"/>
        <v>122.44736753206895</v>
      </c>
      <c r="O475">
        <v>79.756345177664997</v>
      </c>
      <c r="P475">
        <v>56.750705494629997</v>
      </c>
      <c r="Q475">
        <v>16.393333333329998</v>
      </c>
      <c r="R475" s="7">
        <v>0.81090373400000004</v>
      </c>
      <c r="S475">
        <v>80.906000000000006</v>
      </c>
      <c r="T475">
        <v>77.847565850388307</v>
      </c>
      <c r="U475" s="9">
        <v>54.2</v>
      </c>
      <c r="V475" s="11">
        <v>99.799999999999898</v>
      </c>
      <c r="W475">
        <v>4.77454545454545</v>
      </c>
      <c r="X475" s="8">
        <v>36312</v>
      </c>
      <c r="Y475" s="12">
        <v>150.9</v>
      </c>
      <c r="Z475" s="6">
        <f t="shared" si="41"/>
        <v>166.38717948717948</v>
      </c>
      <c r="AA475">
        <f t="shared" si="42"/>
        <v>154.69259259259258</v>
      </c>
      <c r="AB475">
        <f t="shared" si="43"/>
        <v>36466.69259259259</v>
      </c>
      <c r="AC475">
        <f t="shared" si="47"/>
        <v>21967.88710397144</v>
      </c>
    </row>
    <row r="476" spans="1:29">
      <c r="A476" s="1">
        <v>88.736999999999995</v>
      </c>
      <c r="B476" s="1">
        <v>166.7</v>
      </c>
      <c r="C476" s="1">
        <v>1098.3</v>
      </c>
      <c r="D476" s="1">
        <v>4.99</v>
      </c>
      <c r="E476" s="1">
        <v>177.5</v>
      </c>
      <c r="F476" s="1">
        <f t="shared" si="39"/>
        <v>106.9208586991349</v>
      </c>
      <c r="G476" s="1">
        <v>193.1</v>
      </c>
      <c r="H476" s="1">
        <v>177.6</v>
      </c>
      <c r="I476">
        <f t="shared" si="40"/>
        <v>166.01063829787233</v>
      </c>
      <c r="J476">
        <f t="shared" si="44"/>
        <v>166.00425531914894</v>
      </c>
      <c r="K476">
        <f t="shared" si="45"/>
        <v>159.34631191546885</v>
      </c>
      <c r="L476">
        <v>158.18756586752005</v>
      </c>
      <c r="M476" s="1">
        <v>160.30000000000001</v>
      </c>
      <c r="N476">
        <f t="shared" si="46"/>
        <v>122.07027710491394</v>
      </c>
      <c r="O476">
        <v>79.675126903553306</v>
      </c>
      <c r="P476">
        <v>57.02732977182</v>
      </c>
      <c r="Q476">
        <v>18.986666666670001</v>
      </c>
      <c r="R476" s="7">
        <v>0.81090373400000004</v>
      </c>
      <c r="S476">
        <v>81.12</v>
      </c>
      <c r="T476">
        <v>78.062557474068399</v>
      </c>
      <c r="U476" s="9">
        <v>55.5</v>
      </c>
      <c r="V476" s="11">
        <v>99.2</v>
      </c>
      <c r="W476">
        <v>5.0076190476190501</v>
      </c>
      <c r="X476" s="8">
        <v>36342</v>
      </c>
      <c r="Y476" s="12">
        <v>152.30000000000001</v>
      </c>
      <c r="Z476" s="6">
        <f t="shared" si="41"/>
        <v>167.06923076923076</v>
      </c>
      <c r="AA476">
        <f t="shared" si="42"/>
        <v>155.49999999999997</v>
      </c>
      <c r="AB476">
        <f t="shared" si="43"/>
        <v>36497.5</v>
      </c>
      <c r="AC476">
        <f t="shared" si="47"/>
        <v>21894.121175764849</v>
      </c>
    </row>
    <row r="477" spans="1:29">
      <c r="A477" s="1">
        <v>89.097300000000004</v>
      </c>
      <c r="B477" s="1">
        <v>167.1</v>
      </c>
      <c r="C477" s="1">
        <v>1098.9000000000001</v>
      </c>
      <c r="D477" s="1">
        <v>5.0199999999999996</v>
      </c>
      <c r="E477" s="1">
        <v>177.9</v>
      </c>
      <c r="F477" s="1">
        <f t="shared" si="39"/>
        <v>106.90422308311918</v>
      </c>
      <c r="G477" s="1">
        <v>193.5</v>
      </c>
      <c r="H477" s="1">
        <v>178</v>
      </c>
      <c r="I477">
        <f t="shared" si="40"/>
        <v>166.41063829787234</v>
      </c>
      <c r="J477">
        <f t="shared" si="44"/>
        <v>166.40425531914894</v>
      </c>
      <c r="K477">
        <f t="shared" si="45"/>
        <v>159.74631191546885</v>
      </c>
      <c r="L477">
        <v>158.58756586752006</v>
      </c>
      <c r="M477" s="1">
        <v>160.69999999999999</v>
      </c>
      <c r="N477">
        <f t="shared" si="46"/>
        <v>122.01460999889795</v>
      </c>
      <c r="O477">
        <v>79.918781725888294</v>
      </c>
      <c r="P477">
        <v>57.155104119290002</v>
      </c>
      <c r="Q477">
        <v>20.27</v>
      </c>
      <c r="R477" s="7">
        <v>1.052828565</v>
      </c>
      <c r="S477">
        <v>81.263000000000005</v>
      </c>
      <c r="T477">
        <v>78.194158904262594</v>
      </c>
      <c r="U477" s="9">
        <v>60.6</v>
      </c>
      <c r="V477" s="11">
        <v>98.4</v>
      </c>
      <c r="W477">
        <v>5.0597727272727298</v>
      </c>
      <c r="X477" s="8">
        <v>36373</v>
      </c>
      <c r="Y477" s="12">
        <v>153.80000000000001</v>
      </c>
      <c r="Z477" s="6">
        <f t="shared" si="41"/>
        <v>167.44102564102565</v>
      </c>
      <c r="AA477">
        <f t="shared" si="42"/>
        <v>155.85925925925923</v>
      </c>
      <c r="AB477">
        <f t="shared" si="43"/>
        <v>36528.859259259261</v>
      </c>
      <c r="AC477">
        <f t="shared" si="47"/>
        <v>21860.478311944502</v>
      </c>
    </row>
    <row r="478" spans="1:29">
      <c r="A478" s="1">
        <v>88.781499999999994</v>
      </c>
      <c r="B478" s="1">
        <v>167.8</v>
      </c>
      <c r="C478" s="1">
        <v>1096.5999999999999</v>
      </c>
      <c r="D478" s="1">
        <v>5.23</v>
      </c>
      <c r="E478" s="1">
        <v>178.4</v>
      </c>
      <c r="F478" s="1">
        <f t="shared" si="39"/>
        <v>106.74746651728877</v>
      </c>
      <c r="G478" s="1">
        <v>193.9</v>
      </c>
      <c r="H478" s="1">
        <v>178.5</v>
      </c>
      <c r="I478">
        <f t="shared" si="40"/>
        <v>167.12340425531917</v>
      </c>
      <c r="J478">
        <f t="shared" si="44"/>
        <v>167.11702127659575</v>
      </c>
      <c r="K478">
        <f t="shared" si="45"/>
        <v>160.53218633266204</v>
      </c>
      <c r="L478">
        <v>159.39168758793835</v>
      </c>
      <c r="M478" s="1">
        <v>161.5</v>
      </c>
      <c r="N478">
        <f t="shared" si="46"/>
        <v>121.65000755953663</v>
      </c>
      <c r="O478">
        <v>80</v>
      </c>
      <c r="P478">
        <v>57.796688740359997</v>
      </c>
      <c r="Q478">
        <v>22.7</v>
      </c>
      <c r="R478" s="7">
        <v>1.052828565</v>
      </c>
      <c r="S478">
        <v>81.546999999999997</v>
      </c>
      <c r="T478">
        <v>78.489212614760007</v>
      </c>
      <c r="U478" s="9">
        <v>65.8</v>
      </c>
      <c r="V478" s="11">
        <v>101.5</v>
      </c>
      <c r="W478">
        <v>5.2445238095238098</v>
      </c>
      <c r="X478" s="8">
        <v>36404</v>
      </c>
      <c r="Y478" s="12">
        <v>155.69999999999999</v>
      </c>
      <c r="Z478" s="6">
        <f t="shared" si="41"/>
        <v>168.11025641025643</v>
      </c>
      <c r="AA478">
        <f t="shared" si="42"/>
        <v>156.64814814814815</v>
      </c>
      <c r="AB478">
        <f t="shared" si="43"/>
        <v>36560.648148148146</v>
      </c>
      <c r="AC478">
        <f t="shared" si="47"/>
        <v>21788.228932150265</v>
      </c>
    </row>
    <row r="479" spans="1:29">
      <c r="A479" s="1">
        <v>89.968900000000005</v>
      </c>
      <c r="B479" s="1">
        <v>168.1</v>
      </c>
      <c r="C479" s="1">
        <v>1103.3</v>
      </c>
      <c r="D479" s="1">
        <v>5.2</v>
      </c>
      <c r="E479" s="1">
        <v>178.8</v>
      </c>
      <c r="F479" s="1">
        <f t="shared" si="39"/>
        <v>106.79917647357856</v>
      </c>
      <c r="G479" s="1">
        <v>194.2</v>
      </c>
      <c r="H479" s="1">
        <v>178.8</v>
      </c>
      <c r="I479">
        <f t="shared" si="40"/>
        <v>167.41702127659573</v>
      </c>
      <c r="J479">
        <f t="shared" si="44"/>
        <v>167.41702127659573</v>
      </c>
      <c r="K479">
        <f t="shared" si="45"/>
        <v>160.83818633266202</v>
      </c>
      <c r="L479">
        <v>159.69168758793833</v>
      </c>
      <c r="M479" s="1">
        <v>161.9</v>
      </c>
      <c r="N479">
        <f t="shared" si="46"/>
        <v>121.60933542208248</v>
      </c>
      <c r="O479">
        <v>80.243654822335003</v>
      </c>
      <c r="P479">
        <v>57.696502311490001</v>
      </c>
      <c r="Q479">
        <v>21.95</v>
      </c>
      <c r="R479" s="7">
        <v>1.101395173</v>
      </c>
      <c r="S479">
        <v>81.677000000000007</v>
      </c>
      <c r="T479">
        <v>78.612480187713004</v>
      </c>
      <c r="U479" s="9">
        <v>68.8</v>
      </c>
      <c r="V479" s="11">
        <v>97.099999999999895</v>
      </c>
      <c r="W479">
        <v>5.2372500000000004</v>
      </c>
      <c r="X479" s="8">
        <v>36434</v>
      </c>
      <c r="Y479" s="12">
        <v>156.4</v>
      </c>
      <c r="Z479" s="6">
        <f t="shared" si="41"/>
        <v>168.4</v>
      </c>
      <c r="AA479">
        <f t="shared" si="42"/>
        <v>156.93333333333334</v>
      </c>
      <c r="AB479">
        <f t="shared" si="43"/>
        <v>36590.933333333334</v>
      </c>
      <c r="AC479">
        <f t="shared" si="47"/>
        <v>21767.360697997225</v>
      </c>
    </row>
    <row r="480" spans="1:29">
      <c r="A480" s="1">
        <v>90.410399999999996</v>
      </c>
      <c r="B480" s="1">
        <v>168.4</v>
      </c>
      <c r="C480" s="1">
        <v>1110.7</v>
      </c>
      <c r="D480" s="1">
        <v>5.36</v>
      </c>
      <c r="E480" s="1">
        <v>179.8</v>
      </c>
      <c r="F480" s="1">
        <f t="shared" si="39"/>
        <v>107.23295180570007</v>
      </c>
      <c r="G480" s="1">
        <v>194.7</v>
      </c>
      <c r="H480" s="1">
        <v>179.7</v>
      </c>
      <c r="I480">
        <f t="shared" si="40"/>
        <v>167.67234042553193</v>
      </c>
      <c r="J480">
        <f t="shared" si="44"/>
        <v>167.67872340425532</v>
      </c>
      <c r="K480">
        <f t="shared" si="45"/>
        <v>161.07236135404312</v>
      </c>
      <c r="L480">
        <v>159.87698016387566</v>
      </c>
      <c r="M480" s="1">
        <v>162</v>
      </c>
      <c r="N480">
        <f t="shared" si="46"/>
        <v>121.78113434493845</v>
      </c>
      <c r="O480">
        <v>80.4060913705584</v>
      </c>
      <c r="P480">
        <v>58.235954862310003</v>
      </c>
      <c r="Q480">
        <v>24.163333333330002</v>
      </c>
      <c r="R480" s="7">
        <v>1.1046305970000001</v>
      </c>
      <c r="S480">
        <v>81.748999999999995</v>
      </c>
      <c r="T480">
        <v>78.640835073278794</v>
      </c>
      <c r="U480" s="9">
        <v>68.099999999999994</v>
      </c>
      <c r="V480" s="11">
        <v>101</v>
      </c>
      <c r="W480">
        <v>5.3564999999999996</v>
      </c>
      <c r="X480" s="8">
        <v>36465</v>
      </c>
      <c r="Y480" s="12">
        <v>156.1</v>
      </c>
      <c r="Z480" s="6">
        <f t="shared" si="41"/>
        <v>168.71538461538461</v>
      </c>
      <c r="AA480">
        <f t="shared" si="42"/>
        <v>157.16666666666666</v>
      </c>
      <c r="AB480">
        <f t="shared" si="43"/>
        <v>36622.166666666664</v>
      </c>
      <c r="AC480">
        <f t="shared" si="47"/>
        <v>21747.129849564528</v>
      </c>
    </row>
    <row r="481" spans="1:29">
      <c r="A481" s="1">
        <v>91.100800000000007</v>
      </c>
      <c r="B481" s="1">
        <v>168.8</v>
      </c>
      <c r="C481" s="1">
        <v>1122.8</v>
      </c>
      <c r="D481" s="1">
        <v>5.4</v>
      </c>
      <c r="E481" s="1">
        <v>180.3</v>
      </c>
      <c r="F481" s="1">
        <f t="shared" si="39"/>
        <v>107.27931030117355</v>
      </c>
      <c r="G481" s="1">
        <v>195</v>
      </c>
      <c r="H481" s="1">
        <v>180.1</v>
      </c>
      <c r="I481">
        <f t="shared" si="40"/>
        <v>168.06595744680851</v>
      </c>
      <c r="J481">
        <f t="shared" si="44"/>
        <v>168.07872340425533</v>
      </c>
      <c r="K481">
        <f t="shared" si="45"/>
        <v>161.50490396446608</v>
      </c>
      <c r="L481">
        <v>160.30521698347454</v>
      </c>
      <c r="M481" s="1">
        <v>162.5</v>
      </c>
      <c r="N481">
        <f t="shared" si="46"/>
        <v>121.64295315485714</v>
      </c>
      <c r="O481">
        <v>80.4060913705584</v>
      </c>
      <c r="P481">
        <v>57.901895115889999</v>
      </c>
      <c r="Q481">
        <v>25.1</v>
      </c>
      <c r="R481" s="7">
        <v>0.92557065100000002</v>
      </c>
      <c r="S481">
        <v>81.950999999999993</v>
      </c>
      <c r="T481">
        <v>78.846513752583803</v>
      </c>
      <c r="U481" s="9">
        <v>67.400000000000006</v>
      </c>
      <c r="V481" s="11">
        <v>101.099999999999</v>
      </c>
      <c r="W481">
        <v>5.4229545454545498</v>
      </c>
      <c r="X481" s="8">
        <v>36495</v>
      </c>
      <c r="Y481" s="12">
        <v>155</v>
      </c>
      <c r="Z481" s="6">
        <f t="shared" si="41"/>
        <v>169.15384615384616</v>
      </c>
      <c r="AA481">
        <f t="shared" si="42"/>
        <v>157.66666666666669</v>
      </c>
      <c r="AB481">
        <f t="shared" si="43"/>
        <v>36652.666666666664</v>
      </c>
      <c r="AC481">
        <f t="shared" si="47"/>
        <v>21713.665086887831</v>
      </c>
    </row>
    <row r="482" spans="1:29">
      <c r="A482" s="1">
        <v>91.134299999999996</v>
      </c>
      <c r="B482" s="1">
        <v>169.3</v>
      </c>
      <c r="C482" s="1">
        <v>1122.2</v>
      </c>
      <c r="D482" s="1">
        <v>5.34</v>
      </c>
      <c r="E482" s="1">
        <v>181.1</v>
      </c>
      <c r="F482" s="1">
        <f t="shared" si="39"/>
        <v>107.44789628488832</v>
      </c>
      <c r="G482" s="1">
        <v>196</v>
      </c>
      <c r="H482" s="1">
        <v>180.9</v>
      </c>
      <c r="I482">
        <f t="shared" si="40"/>
        <v>168.54680851063833</v>
      </c>
      <c r="J482">
        <f t="shared" si="44"/>
        <v>168.55957446808515</v>
      </c>
      <c r="K482">
        <f t="shared" si="45"/>
        <v>161.85610455279391</v>
      </c>
      <c r="L482">
        <v>160.62777080084462</v>
      </c>
      <c r="M482" s="1">
        <v>162.80000000000001</v>
      </c>
      <c r="N482">
        <f t="shared" si="46"/>
        <v>122.02124142220205</v>
      </c>
      <c r="O482">
        <v>80.568527918781697</v>
      </c>
      <c r="P482">
        <v>57.805671662450003</v>
      </c>
      <c r="Q482">
        <v>25.31</v>
      </c>
      <c r="R482" s="7">
        <v>0.92557065100000002</v>
      </c>
      <c r="S482">
        <v>82.186000000000007</v>
      </c>
      <c r="T482">
        <v>79.077365846504307</v>
      </c>
      <c r="U482" s="9">
        <v>72.400000000000006</v>
      </c>
      <c r="V482" s="11">
        <v>108.599999999999</v>
      </c>
      <c r="W482">
        <v>5.4409999999999998</v>
      </c>
      <c r="X482" s="8">
        <v>36526</v>
      </c>
      <c r="Y482" s="12">
        <v>153.9</v>
      </c>
      <c r="Z482" s="6">
        <f t="shared" si="41"/>
        <v>169.6948717948718</v>
      </c>
      <c r="AA482">
        <f t="shared" si="42"/>
        <v>158.00370370370371</v>
      </c>
      <c r="AB482">
        <f t="shared" si="43"/>
        <v>36684.003703703704</v>
      </c>
      <c r="AC482">
        <f t="shared" si="47"/>
        <v>21668.047078383755</v>
      </c>
    </row>
    <row r="483" spans="1:29">
      <c r="A483" s="1">
        <v>91.406499999999994</v>
      </c>
      <c r="B483" s="1">
        <v>170</v>
      </c>
      <c r="C483" s="1">
        <v>1108.5999999999999</v>
      </c>
      <c r="D483" s="1">
        <v>5.71</v>
      </c>
      <c r="E483" s="1">
        <v>181.5</v>
      </c>
      <c r="F483" s="1">
        <f t="shared" si="39"/>
        <v>107.22770410407894</v>
      </c>
      <c r="G483" s="1">
        <v>196.5</v>
      </c>
      <c r="H483" s="1">
        <v>181.3</v>
      </c>
      <c r="I483">
        <f t="shared" si="40"/>
        <v>169.26595744680853</v>
      </c>
      <c r="J483">
        <f t="shared" si="44"/>
        <v>169.27872340425535</v>
      </c>
      <c r="K483">
        <f t="shared" si="45"/>
        <v>162.61873769337987</v>
      </c>
      <c r="L483">
        <v>161.41355073763819</v>
      </c>
      <c r="M483" s="1">
        <v>163.6</v>
      </c>
      <c r="N483">
        <f t="shared" si="46"/>
        <v>121.73699116463361</v>
      </c>
      <c r="O483">
        <v>80.893401015228406</v>
      </c>
      <c r="P483">
        <v>58.544721349870002</v>
      </c>
      <c r="Q483">
        <v>27.220966666670002</v>
      </c>
      <c r="R483" s="7">
        <v>0.97764700599999999</v>
      </c>
      <c r="S483">
        <v>82.444999999999993</v>
      </c>
      <c r="T483">
        <v>79.338214024432304</v>
      </c>
      <c r="U483" s="9">
        <v>71.599999999999994</v>
      </c>
      <c r="V483" s="11">
        <v>107.8</v>
      </c>
      <c r="W483">
        <v>5.7495000000000003</v>
      </c>
      <c r="X483" s="8">
        <v>36557</v>
      </c>
      <c r="Y483" s="12">
        <v>153</v>
      </c>
      <c r="Z483" s="6">
        <f t="shared" si="41"/>
        <v>170.43589743589746</v>
      </c>
      <c r="AA483">
        <f t="shared" si="42"/>
        <v>158.85185185185185</v>
      </c>
      <c r="AB483">
        <f t="shared" si="43"/>
        <v>36715.851851851854</v>
      </c>
      <c r="AC483">
        <f t="shared" si="47"/>
        <v>21597.559912854031</v>
      </c>
    </row>
    <row r="484" spans="1:29">
      <c r="A484" s="1">
        <v>91.798199999999994</v>
      </c>
      <c r="B484" s="1">
        <v>171</v>
      </c>
      <c r="C484" s="1">
        <v>1107.5</v>
      </c>
      <c r="D484" s="1">
        <v>5.82</v>
      </c>
      <c r="E484" s="1">
        <v>182</v>
      </c>
      <c r="F484" s="1">
        <f t="shared" si="39"/>
        <v>106.87156421789103</v>
      </c>
      <c r="G484" s="1">
        <v>196.9</v>
      </c>
      <c r="H484" s="1">
        <v>181.9</v>
      </c>
      <c r="I484">
        <f t="shared" si="40"/>
        <v>170.29787234042556</v>
      </c>
      <c r="J484">
        <f t="shared" si="44"/>
        <v>170.30425531914895</v>
      </c>
      <c r="K484">
        <f t="shared" si="45"/>
        <v>163.78472096714091</v>
      </c>
      <c r="L484">
        <v>162.62204358206483</v>
      </c>
      <c r="M484" s="1">
        <v>164.7</v>
      </c>
      <c r="N484">
        <f t="shared" si="46"/>
        <v>121.07829643687715</v>
      </c>
      <c r="O484">
        <v>81.2182741116751</v>
      </c>
      <c r="P484">
        <v>58.703005293060002</v>
      </c>
      <c r="Q484">
        <v>27.49</v>
      </c>
      <c r="R484" s="7">
        <v>0.94186394900000003</v>
      </c>
      <c r="S484">
        <v>82.796999999999997</v>
      </c>
      <c r="T484">
        <v>79.712845679481006</v>
      </c>
      <c r="U484" s="9">
        <v>78.7</v>
      </c>
      <c r="V484" s="11">
        <v>101.7</v>
      </c>
      <c r="W484">
        <v>5.8456521739130398</v>
      </c>
      <c r="X484" s="8">
        <v>36586</v>
      </c>
      <c r="Y484" s="12">
        <v>153</v>
      </c>
      <c r="Z484" s="6">
        <f t="shared" si="41"/>
        <v>171.46153846153848</v>
      </c>
      <c r="AA484">
        <f t="shared" si="42"/>
        <v>160.15555555555554</v>
      </c>
      <c r="AB484">
        <f t="shared" si="43"/>
        <v>36746.155555555553</v>
      </c>
      <c r="AC484">
        <f t="shared" si="47"/>
        <v>21488.979857050032</v>
      </c>
    </row>
    <row r="485" spans="1:29">
      <c r="A485" s="1">
        <v>92.471999999999994</v>
      </c>
      <c r="B485" s="1">
        <v>170.9</v>
      </c>
      <c r="C485" s="1">
        <v>1115.8</v>
      </c>
      <c r="D485" s="1">
        <v>6.03</v>
      </c>
      <c r="E485" s="1">
        <v>182.3</v>
      </c>
      <c r="F485" s="1">
        <f t="shared" si="39"/>
        <v>107.12669258948999</v>
      </c>
      <c r="G485" s="1">
        <v>197.3</v>
      </c>
      <c r="H485" s="1">
        <v>182.3</v>
      </c>
      <c r="I485">
        <f t="shared" si="40"/>
        <v>170.17234042553196</v>
      </c>
      <c r="J485">
        <f t="shared" si="44"/>
        <v>170.17234042553196</v>
      </c>
      <c r="K485">
        <f t="shared" si="45"/>
        <v>163.53009618967445</v>
      </c>
      <c r="L485">
        <v>162.33201722305796</v>
      </c>
      <c r="M485" s="1">
        <v>164.5</v>
      </c>
      <c r="N485">
        <f t="shared" si="46"/>
        <v>121.54102645622464</v>
      </c>
      <c r="O485">
        <v>81.2182741116751</v>
      </c>
      <c r="P485">
        <v>59.187279109800002</v>
      </c>
      <c r="Q485">
        <v>23.47</v>
      </c>
      <c r="R485" s="7">
        <v>0.94186394900000003</v>
      </c>
      <c r="S485">
        <v>82.72</v>
      </c>
      <c r="T485">
        <v>79.588860763337706</v>
      </c>
      <c r="U485" s="9">
        <v>71.2</v>
      </c>
      <c r="V485" s="11">
        <v>103.7</v>
      </c>
      <c r="W485">
        <v>6.0110526315789503</v>
      </c>
      <c r="X485" s="8">
        <v>36617</v>
      </c>
      <c r="Y485" s="12">
        <v>154</v>
      </c>
      <c r="Z485" s="6">
        <f t="shared" si="41"/>
        <v>171.33333333333334</v>
      </c>
      <c r="AA485">
        <f t="shared" si="42"/>
        <v>159.7925925925926</v>
      </c>
      <c r="AB485">
        <f t="shared" si="43"/>
        <v>36776.792592592596</v>
      </c>
      <c r="AC485">
        <f t="shared" si="47"/>
        <v>21519.480744641656</v>
      </c>
    </row>
    <row r="486" spans="1:29">
      <c r="A486" s="1">
        <v>92.671000000000006</v>
      </c>
      <c r="B486" s="1">
        <v>171.2</v>
      </c>
      <c r="C486" s="1">
        <v>1105</v>
      </c>
      <c r="D486" s="1">
        <v>6.24</v>
      </c>
      <c r="E486" s="1">
        <v>182.7</v>
      </c>
      <c r="F486" s="1">
        <f t="shared" si="39"/>
        <v>107.17682447359552</v>
      </c>
      <c r="G486" s="1">
        <v>197.8</v>
      </c>
      <c r="H486" s="1">
        <v>182.8</v>
      </c>
      <c r="I486">
        <f t="shared" si="40"/>
        <v>170.46595744680852</v>
      </c>
      <c r="J486">
        <f t="shared" si="44"/>
        <v>170.45957446808512</v>
      </c>
      <c r="K486">
        <f t="shared" si="45"/>
        <v>163.76464627868779</v>
      </c>
      <c r="L486">
        <v>162.55600667945512</v>
      </c>
      <c r="M486" s="1">
        <v>164.7</v>
      </c>
      <c r="N486">
        <f t="shared" si="46"/>
        <v>121.68113872903059</v>
      </c>
      <c r="O486">
        <v>81.380710659898497</v>
      </c>
      <c r="P486">
        <v>58.565716603429998</v>
      </c>
      <c r="Q486">
        <v>27.18666666667</v>
      </c>
      <c r="R486" s="7">
        <v>1.274219459</v>
      </c>
      <c r="S486">
        <v>82.784000000000006</v>
      </c>
      <c r="T486">
        <v>79.621170394782297</v>
      </c>
      <c r="U486" s="9">
        <v>65.7</v>
      </c>
      <c r="V486" s="11">
        <v>104.8</v>
      </c>
      <c r="W486">
        <v>6.2343180431019203</v>
      </c>
      <c r="X486" s="8">
        <v>36647</v>
      </c>
      <c r="Y486" s="12">
        <v>155.4</v>
      </c>
      <c r="Z486" s="6">
        <f t="shared" si="41"/>
        <v>171.60512820512821</v>
      </c>
      <c r="AA486">
        <f t="shared" si="42"/>
        <v>159.96296296296293</v>
      </c>
      <c r="AB486">
        <f t="shared" si="43"/>
        <v>36806.962962962964</v>
      </c>
      <c r="AC486">
        <f t="shared" si="47"/>
        <v>21499.394254067152</v>
      </c>
    </row>
    <row r="487" spans="1:29">
      <c r="A487" s="1">
        <v>92.743799999999993</v>
      </c>
      <c r="B487" s="1">
        <v>172.2</v>
      </c>
      <c r="C487" s="1">
        <v>1102.5</v>
      </c>
      <c r="D487" s="1">
        <v>6.51</v>
      </c>
      <c r="E487" s="1">
        <v>183.2</v>
      </c>
      <c r="F487" s="1">
        <f t="shared" si="39"/>
        <v>106.82348270557291</v>
      </c>
      <c r="G487" s="1">
        <v>198.4</v>
      </c>
      <c r="H487" s="1">
        <v>183.4</v>
      </c>
      <c r="I487">
        <f t="shared" si="40"/>
        <v>171.49787234042554</v>
      </c>
      <c r="J487">
        <f t="shared" si="44"/>
        <v>171.48510638297873</v>
      </c>
      <c r="K487">
        <f t="shared" si="45"/>
        <v>164.87754610066099</v>
      </c>
      <c r="L487">
        <v>163.70802776666065</v>
      </c>
      <c r="M487" s="1">
        <v>165.8</v>
      </c>
      <c r="N487">
        <f t="shared" si="46"/>
        <v>121.19136899186591</v>
      </c>
      <c r="O487">
        <v>81.299492385786806</v>
      </c>
      <c r="P487">
        <v>58.486082772030002</v>
      </c>
      <c r="Q487">
        <v>29.620766666670001</v>
      </c>
      <c r="R487" s="7">
        <v>1.328811923</v>
      </c>
      <c r="S487">
        <v>83.055999999999997</v>
      </c>
      <c r="T487">
        <v>79.888298074401305</v>
      </c>
      <c r="U487" s="9">
        <v>62.9</v>
      </c>
      <c r="V487" s="11">
        <v>100.8</v>
      </c>
      <c r="W487">
        <v>6.5193158929998196</v>
      </c>
      <c r="X487" s="8">
        <v>36678</v>
      </c>
      <c r="Y487" s="12">
        <v>155.69999999999999</v>
      </c>
      <c r="Z487" s="6">
        <f t="shared" si="41"/>
        <v>172.62307692307689</v>
      </c>
      <c r="AA487">
        <f t="shared" si="42"/>
        <v>161.16666666666666</v>
      </c>
      <c r="AB487">
        <f t="shared" si="43"/>
        <v>36839.166666666664</v>
      </c>
      <c r="AC487">
        <f t="shared" si="47"/>
        <v>21393.244289585753</v>
      </c>
    </row>
    <row r="488" spans="1:29">
      <c r="A488" s="1">
        <v>92.634500000000003</v>
      </c>
      <c r="B488" s="1">
        <v>172.7</v>
      </c>
      <c r="C488" s="1">
        <v>1103.5</v>
      </c>
      <c r="D488" s="1">
        <v>6.57</v>
      </c>
      <c r="E488" s="1">
        <v>183.9</v>
      </c>
      <c r="F488" s="1">
        <f t="shared" si="39"/>
        <v>106.92786362005617</v>
      </c>
      <c r="G488" s="1">
        <v>198.8</v>
      </c>
      <c r="H488" s="1">
        <v>184.1</v>
      </c>
      <c r="I488">
        <f t="shared" si="40"/>
        <v>171.98510638297873</v>
      </c>
      <c r="J488">
        <f t="shared" si="44"/>
        <v>171.97234042553191</v>
      </c>
      <c r="K488">
        <f t="shared" si="45"/>
        <v>165.39772136735621</v>
      </c>
      <c r="L488">
        <v>164.21672485888959</v>
      </c>
      <c r="M488" s="1">
        <v>166.3</v>
      </c>
      <c r="N488">
        <f t="shared" si="46"/>
        <v>121.05953286477222</v>
      </c>
      <c r="O488">
        <v>81.2182741116751</v>
      </c>
      <c r="P488">
        <v>56.817332148630001</v>
      </c>
      <c r="Q488">
        <v>28.176666666669998</v>
      </c>
      <c r="R488" s="7">
        <v>1.328811923</v>
      </c>
      <c r="S488">
        <v>83.256</v>
      </c>
      <c r="T488">
        <v>80.080618631375501</v>
      </c>
      <c r="U488" s="9">
        <v>63.4</v>
      </c>
      <c r="V488" s="11">
        <v>104.5</v>
      </c>
      <c r="W488">
        <v>6.5410000000000004</v>
      </c>
      <c r="X488" s="8">
        <v>36708</v>
      </c>
      <c r="Y488" s="12">
        <v>155.30000000000001</v>
      </c>
      <c r="Z488" s="6">
        <f t="shared" si="41"/>
        <v>173.14615384615385</v>
      </c>
      <c r="AA488">
        <f t="shared" si="42"/>
        <v>161.74444444444441</v>
      </c>
      <c r="AB488">
        <f t="shared" si="43"/>
        <v>36869.744444444441</v>
      </c>
      <c r="AC488">
        <f t="shared" si="47"/>
        <v>21349.012417165282</v>
      </c>
    </row>
    <row r="489" spans="1:29">
      <c r="A489" s="1">
        <v>92.319100000000006</v>
      </c>
      <c r="B489" s="1">
        <v>172.7</v>
      </c>
      <c r="C489" s="1">
        <v>1100.2</v>
      </c>
      <c r="D489" s="1">
        <v>6.49</v>
      </c>
      <c r="E489" s="1">
        <v>184.6</v>
      </c>
      <c r="F489" s="1">
        <f t="shared" si="39"/>
        <v>107.36276790575656</v>
      </c>
      <c r="G489" s="1">
        <v>199.3</v>
      </c>
      <c r="H489" s="1">
        <v>184.8</v>
      </c>
      <c r="I489">
        <f t="shared" si="40"/>
        <v>171.94042553191491</v>
      </c>
      <c r="J489">
        <f t="shared" si="44"/>
        <v>171.92765957446809</v>
      </c>
      <c r="K489">
        <f t="shared" si="45"/>
        <v>165.24273013069094</v>
      </c>
      <c r="L489">
        <v>164.00715971350101</v>
      </c>
      <c r="M489" s="1">
        <v>166.1</v>
      </c>
      <c r="N489">
        <f t="shared" si="46"/>
        <v>121.51908511076648</v>
      </c>
      <c r="O489">
        <v>81.055837563451803</v>
      </c>
      <c r="P489">
        <v>57.290206334970001</v>
      </c>
      <c r="Q489">
        <v>29.262899999999998</v>
      </c>
      <c r="R489" s="7">
        <v>1.290708398</v>
      </c>
      <c r="S489">
        <v>83.242999999999995</v>
      </c>
      <c r="T489">
        <v>80.016432490165002</v>
      </c>
      <c r="U489" s="9">
        <v>58.1</v>
      </c>
      <c r="V489" s="11">
        <v>104</v>
      </c>
      <c r="W489">
        <v>6.4995647795303997</v>
      </c>
      <c r="X489" s="8">
        <v>36739</v>
      </c>
      <c r="Y489" s="12">
        <v>155.19999999999999</v>
      </c>
      <c r="Z489" s="6">
        <f t="shared" si="41"/>
        <v>173.14871794871794</v>
      </c>
      <c r="AA489">
        <f t="shared" si="42"/>
        <v>161.52592592592592</v>
      </c>
      <c r="AB489">
        <f t="shared" si="43"/>
        <v>36900.525925925926</v>
      </c>
      <c r="AC489">
        <f t="shared" si="47"/>
        <v>21366.836089129083</v>
      </c>
    </row>
    <row r="490" spans="1:29">
      <c r="A490" s="1">
        <v>92.669899999999998</v>
      </c>
      <c r="B490" s="1">
        <v>173.6</v>
      </c>
      <c r="C490" s="1">
        <v>1099.7</v>
      </c>
      <c r="D490" s="1">
        <v>6.52</v>
      </c>
      <c r="E490" s="1">
        <v>185.3</v>
      </c>
      <c r="F490" s="1">
        <f t="shared" si="39"/>
        <v>107.20079762681405</v>
      </c>
      <c r="G490" s="1">
        <v>199.9</v>
      </c>
      <c r="H490" s="1">
        <v>185.4</v>
      </c>
      <c r="I490">
        <f t="shared" si="40"/>
        <v>172.85319148936171</v>
      </c>
      <c r="J490">
        <f t="shared" si="44"/>
        <v>172.84680851063831</v>
      </c>
      <c r="K490">
        <f t="shared" si="45"/>
        <v>166.23790499717086</v>
      </c>
      <c r="L490">
        <v>165.02117552890519</v>
      </c>
      <c r="M490" s="1">
        <v>167.2</v>
      </c>
      <c r="N490">
        <f t="shared" si="46"/>
        <v>121.13596898052967</v>
      </c>
      <c r="O490">
        <v>81.543147208121795</v>
      </c>
      <c r="P490">
        <v>54.337143786509998</v>
      </c>
      <c r="Q490">
        <v>32.082833333330001</v>
      </c>
      <c r="R490" s="7">
        <v>1.290708398</v>
      </c>
      <c r="S490">
        <v>83.603999999999999</v>
      </c>
      <c r="T490">
        <v>80.383699275312296</v>
      </c>
      <c r="U490" s="9">
        <v>58.4</v>
      </c>
      <c r="V490" s="11">
        <v>103.4</v>
      </c>
      <c r="W490">
        <v>6.5225</v>
      </c>
      <c r="X490" s="8">
        <v>36770</v>
      </c>
      <c r="Y490" s="12">
        <v>156.19999999999999</v>
      </c>
      <c r="Z490" s="6">
        <f t="shared" si="41"/>
        <v>174.04615384615386</v>
      </c>
      <c r="AA490">
        <f t="shared" si="42"/>
        <v>162.55555555555554</v>
      </c>
      <c r="AB490">
        <f t="shared" si="43"/>
        <v>36932.555555555555</v>
      </c>
      <c r="AC490">
        <f t="shared" si="47"/>
        <v>21274.513568868409</v>
      </c>
    </row>
    <row r="491" spans="1:29">
      <c r="A491" s="1">
        <v>92.348600000000005</v>
      </c>
      <c r="B491" s="1">
        <v>173.9</v>
      </c>
      <c r="C491" s="1">
        <v>1098.7</v>
      </c>
      <c r="D491" s="1">
        <v>6.51</v>
      </c>
      <c r="E491" s="1">
        <v>186.1</v>
      </c>
      <c r="F491" s="1">
        <f t="shared" si="39"/>
        <v>107.49689677633438</v>
      </c>
      <c r="G491" s="1">
        <v>200.5</v>
      </c>
      <c r="H491" s="1">
        <v>186.1</v>
      </c>
      <c r="I491">
        <f t="shared" si="40"/>
        <v>173.12127659574469</v>
      </c>
      <c r="J491">
        <f t="shared" si="44"/>
        <v>173.12127659574469</v>
      </c>
      <c r="K491">
        <f t="shared" si="45"/>
        <v>166.45154690109163</v>
      </c>
      <c r="L491">
        <v>165.19739032031026</v>
      </c>
      <c r="M491" s="1">
        <v>167.3</v>
      </c>
      <c r="N491">
        <f t="shared" si="46"/>
        <v>121.3699560333487</v>
      </c>
      <c r="O491">
        <v>81.461928934010103</v>
      </c>
      <c r="P491">
        <v>54.05226642697</v>
      </c>
      <c r="Q491">
        <v>31.40016666667</v>
      </c>
      <c r="R491" s="7">
        <v>1.2372464080000001</v>
      </c>
      <c r="S491">
        <v>83.718000000000004</v>
      </c>
      <c r="T491">
        <v>80.4593997860446</v>
      </c>
      <c r="U491" s="9">
        <v>57.7</v>
      </c>
      <c r="V491" s="11">
        <v>100.7</v>
      </c>
      <c r="W491">
        <v>6.5004763212658103</v>
      </c>
      <c r="X491" s="8">
        <v>36800</v>
      </c>
      <c r="Y491" s="12">
        <v>157.9</v>
      </c>
      <c r="Z491" s="6">
        <f t="shared" si="41"/>
        <v>174.31025641025644</v>
      </c>
      <c r="AA491">
        <f t="shared" si="42"/>
        <v>162.67037037037036</v>
      </c>
      <c r="AB491">
        <f t="shared" si="43"/>
        <v>36962.670370370368</v>
      </c>
      <c r="AC491">
        <f t="shared" si="47"/>
        <v>21255.129597682786</v>
      </c>
    </row>
    <row r="492" spans="1:29">
      <c r="A492" s="1">
        <v>92.342100000000002</v>
      </c>
      <c r="B492" s="1">
        <v>174.2</v>
      </c>
      <c r="C492" s="1">
        <v>1092.4000000000001</v>
      </c>
      <c r="D492" s="1">
        <v>6.51</v>
      </c>
      <c r="E492" s="1">
        <v>186.8</v>
      </c>
      <c r="F492" s="1">
        <f t="shared" si="39"/>
        <v>107.7304407578286</v>
      </c>
      <c r="G492" s="1">
        <v>201</v>
      </c>
      <c r="H492" s="1">
        <v>186.7</v>
      </c>
      <c r="I492">
        <f t="shared" si="40"/>
        <v>173.39574468085107</v>
      </c>
      <c r="J492">
        <f t="shared" si="44"/>
        <v>173.40212765957446</v>
      </c>
      <c r="K492">
        <f t="shared" si="45"/>
        <v>166.69491376050564</v>
      </c>
      <c r="L492">
        <v>165.41161038351666</v>
      </c>
      <c r="M492" s="1">
        <v>167.6</v>
      </c>
      <c r="N492">
        <f t="shared" si="46"/>
        <v>121.51504935715791</v>
      </c>
      <c r="O492">
        <v>81.461928934010103</v>
      </c>
      <c r="P492">
        <v>53.090750012149996</v>
      </c>
      <c r="Q492">
        <v>32.331000000000003</v>
      </c>
      <c r="R492" s="7">
        <v>1.231355489</v>
      </c>
      <c r="S492">
        <v>83.83</v>
      </c>
      <c r="T492">
        <v>80.541712713092707</v>
      </c>
      <c r="U492" s="9">
        <v>58.1</v>
      </c>
      <c r="V492" s="11">
        <v>101.599999999999</v>
      </c>
      <c r="W492">
        <v>6.5159521048409603</v>
      </c>
      <c r="X492" s="8">
        <v>36831</v>
      </c>
      <c r="Y492" s="12">
        <v>159.30000000000001</v>
      </c>
      <c r="Z492" s="6">
        <f t="shared" si="41"/>
        <v>174.58205128205128</v>
      </c>
      <c r="AA492">
        <f t="shared" si="42"/>
        <v>162.84074074074073</v>
      </c>
      <c r="AB492">
        <f t="shared" si="43"/>
        <v>36993.840740740743</v>
      </c>
      <c r="AC492">
        <f t="shared" si="47"/>
        <v>21236.418335672071</v>
      </c>
    </row>
    <row r="493" spans="1:29">
      <c r="A493" s="1">
        <v>92.066999999999993</v>
      </c>
      <c r="B493" s="1">
        <v>174.6</v>
      </c>
      <c r="C493" s="1">
        <v>1088.5</v>
      </c>
      <c r="D493" s="1">
        <v>6.51</v>
      </c>
      <c r="E493" s="1">
        <v>187.6</v>
      </c>
      <c r="F493" s="1">
        <f t="shared" si="39"/>
        <v>107.95866392398862</v>
      </c>
      <c r="G493" s="1">
        <v>201.6</v>
      </c>
      <c r="H493" s="1">
        <v>187.4</v>
      </c>
      <c r="I493">
        <f t="shared" si="40"/>
        <v>173.77021276595744</v>
      </c>
      <c r="J493">
        <f t="shared" si="44"/>
        <v>173.78297872340426</v>
      </c>
      <c r="K493">
        <f t="shared" si="45"/>
        <v>167.03828061991968</v>
      </c>
      <c r="L493">
        <v>165.72583044672308</v>
      </c>
      <c r="M493" s="1">
        <v>168</v>
      </c>
      <c r="N493">
        <f t="shared" si="46"/>
        <v>121.64669771548353</v>
      </c>
      <c r="O493">
        <v>81.299492385786806</v>
      </c>
      <c r="P493">
        <v>52.370764015550002</v>
      </c>
      <c r="Q493">
        <v>25.204666666670001</v>
      </c>
      <c r="R493" s="7">
        <v>1.4639125449999999</v>
      </c>
      <c r="S493">
        <v>83.938000000000002</v>
      </c>
      <c r="T493">
        <v>80.610381268548593</v>
      </c>
      <c r="U493" s="9">
        <v>59.8</v>
      </c>
      <c r="V493" s="11">
        <v>90.7</v>
      </c>
      <c r="W493">
        <v>6.4772499999999997</v>
      </c>
      <c r="X493" s="8">
        <v>36861</v>
      </c>
      <c r="Y493" s="12">
        <v>160.19999999999999</v>
      </c>
      <c r="Z493" s="6">
        <f t="shared" si="41"/>
        <v>174.96923076923076</v>
      </c>
      <c r="AA493">
        <f t="shared" si="42"/>
        <v>163.13333333333333</v>
      </c>
      <c r="AB493">
        <f t="shared" si="43"/>
        <v>37024.133333333331</v>
      </c>
      <c r="AC493">
        <f t="shared" si="47"/>
        <v>21205.116456662847</v>
      </c>
    </row>
    <row r="494" spans="1:29">
      <c r="A494" s="1">
        <v>91.395600000000002</v>
      </c>
      <c r="B494" s="1">
        <v>175.6</v>
      </c>
      <c r="C494" s="1">
        <v>1096.7</v>
      </c>
      <c r="D494" s="1">
        <v>5.94</v>
      </c>
      <c r="E494" s="1">
        <v>188.2</v>
      </c>
      <c r="F494" s="1">
        <f t="shared" si="39"/>
        <v>107.66852496530903</v>
      </c>
      <c r="G494" s="1">
        <v>202.2</v>
      </c>
      <c r="H494" s="1">
        <v>188</v>
      </c>
      <c r="I494">
        <f t="shared" si="40"/>
        <v>174.79574468085107</v>
      </c>
      <c r="J494">
        <f t="shared" si="44"/>
        <v>174.80851063829786</v>
      </c>
      <c r="K494">
        <f t="shared" si="45"/>
        <v>167.81597744150983</v>
      </c>
      <c r="L494">
        <v>166.51486961862747</v>
      </c>
      <c r="M494" s="1">
        <v>169.1</v>
      </c>
      <c r="N494">
        <f t="shared" si="46"/>
        <v>121.43059683684882</v>
      </c>
      <c r="O494">
        <v>81.461928934010103</v>
      </c>
      <c r="P494">
        <v>51.158627090540001</v>
      </c>
      <c r="Q494">
        <v>25.957272727269999</v>
      </c>
      <c r="R494" s="7">
        <v>1.539169754</v>
      </c>
      <c r="S494">
        <v>84.311000000000007</v>
      </c>
      <c r="T494">
        <v>80.8825074573911</v>
      </c>
      <c r="U494" s="9">
        <v>64.599999999999994</v>
      </c>
      <c r="V494" s="11">
        <v>86.4</v>
      </c>
      <c r="W494">
        <v>5.9833334641229499</v>
      </c>
      <c r="X494" s="8">
        <v>36892</v>
      </c>
      <c r="Y494" s="12">
        <v>160.4</v>
      </c>
      <c r="Z494" s="6">
        <f t="shared" si="41"/>
        <v>175.9897435897436</v>
      </c>
      <c r="AA494">
        <f t="shared" si="42"/>
        <v>164.34074074074073</v>
      </c>
      <c r="AB494">
        <f t="shared" si="43"/>
        <v>37056.340740740743</v>
      </c>
      <c r="AC494">
        <f t="shared" si="47"/>
        <v>21102.699738462838</v>
      </c>
    </row>
    <row r="495" spans="1:29">
      <c r="A495" s="1">
        <v>90.827200000000005</v>
      </c>
      <c r="B495" s="1">
        <v>176</v>
      </c>
      <c r="C495" s="1">
        <v>1101.2</v>
      </c>
      <c r="D495" s="1">
        <v>5.5</v>
      </c>
      <c r="E495" s="1">
        <v>188.9</v>
      </c>
      <c r="F495" s="1">
        <f t="shared" si="39"/>
        <v>107.83403981392637</v>
      </c>
      <c r="G495" s="1">
        <v>202.8</v>
      </c>
      <c r="H495" s="1">
        <v>188.7</v>
      </c>
      <c r="I495">
        <f t="shared" si="40"/>
        <v>175.17659574468087</v>
      </c>
      <c r="J495">
        <f t="shared" si="44"/>
        <v>175.18936170212766</v>
      </c>
      <c r="K495">
        <f t="shared" si="45"/>
        <v>168.14996057848003</v>
      </c>
      <c r="L495">
        <v>166.82548997710643</v>
      </c>
      <c r="M495" s="1">
        <v>169.4</v>
      </c>
      <c r="N495">
        <f t="shared" si="46"/>
        <v>121.56415666924185</v>
      </c>
      <c r="O495">
        <v>81.380710659898497</v>
      </c>
      <c r="P495">
        <v>51.130799399499999</v>
      </c>
      <c r="Q495">
        <v>27.23883333333</v>
      </c>
      <c r="R495" s="7">
        <v>1.539169754</v>
      </c>
      <c r="S495">
        <v>84.424000000000007</v>
      </c>
      <c r="T495">
        <v>80.957950397904398</v>
      </c>
      <c r="U495" s="9">
        <v>55.6</v>
      </c>
      <c r="V495" s="11">
        <v>80.799999999999898</v>
      </c>
      <c r="W495">
        <v>5.4776315789473697</v>
      </c>
      <c r="X495" s="8">
        <v>36923</v>
      </c>
      <c r="Y495" s="12">
        <v>160.4</v>
      </c>
      <c r="Z495" s="6">
        <f t="shared" si="41"/>
        <v>176.4</v>
      </c>
      <c r="AA495">
        <f t="shared" si="42"/>
        <v>164.66666666666666</v>
      </c>
      <c r="AB495">
        <f t="shared" si="43"/>
        <v>37087.666666666664</v>
      </c>
      <c r="AC495">
        <f t="shared" si="47"/>
        <v>21072.53787878788</v>
      </c>
    </row>
    <row r="496" spans="1:29">
      <c r="A496" s="1">
        <v>90.558899999999994</v>
      </c>
      <c r="B496" s="1">
        <v>176.1</v>
      </c>
      <c r="C496" s="1">
        <v>1108.9000000000001</v>
      </c>
      <c r="D496" s="1">
        <v>5.32</v>
      </c>
      <c r="E496" s="1">
        <v>189.6</v>
      </c>
      <c r="F496" s="1">
        <f t="shared" si="39"/>
        <v>108.19552706345159</v>
      </c>
      <c r="G496" s="1">
        <v>203.6</v>
      </c>
      <c r="H496" s="1">
        <v>189.5</v>
      </c>
      <c r="I496">
        <f t="shared" si="40"/>
        <v>175.23829787234041</v>
      </c>
      <c r="J496">
        <f t="shared" si="44"/>
        <v>175.24468085106383</v>
      </c>
      <c r="K496">
        <f t="shared" si="45"/>
        <v>168.02542799709641</v>
      </c>
      <c r="L496">
        <v>166.64832765648555</v>
      </c>
      <c r="M496" s="1">
        <v>169.2</v>
      </c>
      <c r="N496">
        <f t="shared" si="46"/>
        <v>122.17344324011665</v>
      </c>
      <c r="O496">
        <v>81.2182741116751</v>
      </c>
      <c r="P496">
        <v>50.17301430757</v>
      </c>
      <c r="Q496">
        <v>25.02257575758</v>
      </c>
      <c r="R496" s="7">
        <v>1.07963337</v>
      </c>
      <c r="S496">
        <v>84.427000000000007</v>
      </c>
      <c r="T496">
        <v>80.889609579547695</v>
      </c>
      <c r="U496" s="9">
        <v>49.9</v>
      </c>
      <c r="V496" s="11">
        <v>83.9</v>
      </c>
      <c r="W496">
        <v>5.2906817626953098</v>
      </c>
      <c r="X496" s="8">
        <v>36951</v>
      </c>
      <c r="Y496" s="12">
        <v>159.9</v>
      </c>
      <c r="Z496" s="6">
        <f t="shared" si="41"/>
        <v>176.51538461538462</v>
      </c>
      <c r="AA496">
        <f t="shared" si="42"/>
        <v>164.47777777777776</v>
      </c>
      <c r="AB496">
        <f t="shared" si="43"/>
        <v>37115.477777777778</v>
      </c>
      <c r="AC496">
        <f t="shared" si="47"/>
        <v>21076.36443939681</v>
      </c>
    </row>
    <row r="497" spans="1:29">
      <c r="A497" s="1">
        <v>90.288399999999996</v>
      </c>
      <c r="B497" s="1">
        <v>176.4</v>
      </c>
      <c r="C497" s="1">
        <v>1116.9000000000001</v>
      </c>
      <c r="D497" s="1">
        <v>4.8899999999999997</v>
      </c>
      <c r="E497" s="1">
        <v>190.2</v>
      </c>
      <c r="F497" s="1">
        <f t="shared" si="39"/>
        <v>108.36424467233981</v>
      </c>
      <c r="G497" s="1">
        <v>204.3</v>
      </c>
      <c r="H497" s="1">
        <v>190.2</v>
      </c>
      <c r="I497">
        <f t="shared" si="40"/>
        <v>175.51914893617021</v>
      </c>
      <c r="J497">
        <f t="shared" si="44"/>
        <v>175.51914893617021</v>
      </c>
      <c r="K497">
        <f t="shared" si="45"/>
        <v>168.19455223630575</v>
      </c>
      <c r="L497">
        <v>166.7899491875593</v>
      </c>
      <c r="M497" s="1">
        <v>169.6</v>
      </c>
      <c r="N497">
        <f t="shared" si="46"/>
        <v>122.48939519146909</v>
      </c>
      <c r="O497">
        <v>81.137055837563494</v>
      </c>
      <c r="P497">
        <v>49.658383015509997</v>
      </c>
      <c r="Q497">
        <v>25.718</v>
      </c>
      <c r="R497" s="7">
        <v>1.07963337</v>
      </c>
      <c r="S497">
        <v>84.584000000000003</v>
      </c>
      <c r="T497">
        <v>81.011876868492607</v>
      </c>
      <c r="U497" s="9">
        <v>48</v>
      </c>
      <c r="V497" s="11">
        <v>82.2</v>
      </c>
      <c r="W497">
        <v>4.8757501068115197</v>
      </c>
      <c r="X497" s="8">
        <v>36982</v>
      </c>
      <c r="Y497" s="12">
        <v>159.69999999999999</v>
      </c>
      <c r="Z497" s="6">
        <f t="shared" si="41"/>
        <v>176.82820512820513</v>
      </c>
      <c r="AA497">
        <f t="shared" si="42"/>
        <v>164.61851851851853</v>
      </c>
      <c r="AB497">
        <f t="shared" si="43"/>
        <v>37146.618518518517</v>
      </c>
      <c r="AC497">
        <f t="shared" si="47"/>
        <v>21058.173763332492</v>
      </c>
    </row>
    <row r="498" spans="1:29">
      <c r="A498" s="1">
        <v>89.631500000000003</v>
      </c>
      <c r="B498" s="1">
        <v>177.3</v>
      </c>
      <c r="C498" s="1">
        <v>1118.4000000000001</v>
      </c>
      <c r="D498" s="1">
        <v>4.26</v>
      </c>
      <c r="E498" s="1">
        <v>191</v>
      </c>
      <c r="F498" s="1">
        <f t="shared" si="39"/>
        <v>108.26097443318861</v>
      </c>
      <c r="G498" s="1">
        <v>205.1</v>
      </c>
      <c r="H498" s="1">
        <v>191.1</v>
      </c>
      <c r="I498">
        <f t="shared" si="40"/>
        <v>176.42553191489364</v>
      </c>
      <c r="J498">
        <f t="shared" si="44"/>
        <v>176.41914893617022</v>
      </c>
      <c r="K498">
        <f t="shared" si="45"/>
        <v>169.11619219386901</v>
      </c>
      <c r="L498">
        <v>167.71935339773299</v>
      </c>
      <c r="M498" s="1">
        <v>170.5</v>
      </c>
      <c r="N498">
        <f t="shared" si="46"/>
        <v>122.28761669121262</v>
      </c>
      <c r="O498">
        <v>80.893401015228406</v>
      </c>
      <c r="P498">
        <v>49.059295542679997</v>
      </c>
      <c r="Q498">
        <v>27.546825396829998</v>
      </c>
      <c r="R498" s="7">
        <v>0.68424045300000003</v>
      </c>
      <c r="S498">
        <v>84.813999999999993</v>
      </c>
      <c r="T498">
        <v>81.208732979640601</v>
      </c>
      <c r="U498" s="9">
        <v>45.1</v>
      </c>
      <c r="V498" s="11">
        <v>85.4</v>
      </c>
      <c r="W498">
        <v>4.2443181818181799</v>
      </c>
      <c r="X498" s="8">
        <v>37012</v>
      </c>
      <c r="Y498" s="12">
        <v>159.1</v>
      </c>
      <c r="Z498" s="6">
        <f t="shared" si="41"/>
        <v>177.76666666666668</v>
      </c>
      <c r="AA498">
        <f t="shared" si="42"/>
        <v>165.61851851851853</v>
      </c>
      <c r="AB498">
        <f t="shared" si="43"/>
        <v>37177.618518518517</v>
      </c>
      <c r="AC498">
        <f t="shared" si="47"/>
        <v>20968.7639698356</v>
      </c>
    </row>
    <row r="499" spans="1:29">
      <c r="A499" s="1">
        <v>89.036600000000007</v>
      </c>
      <c r="B499" s="1">
        <v>177.7</v>
      </c>
      <c r="C499" s="1">
        <v>1126.2</v>
      </c>
      <c r="D499" s="1">
        <v>3.99</v>
      </c>
      <c r="E499" s="1">
        <v>191.6</v>
      </c>
      <c r="F499" s="1">
        <f t="shared" si="39"/>
        <v>108.36321628841665</v>
      </c>
      <c r="G499" s="1">
        <v>205.9</v>
      </c>
      <c r="H499" s="1">
        <v>191.8</v>
      </c>
      <c r="I499">
        <f t="shared" si="40"/>
        <v>176.8127659574468</v>
      </c>
      <c r="J499">
        <f t="shared" si="44"/>
        <v>176.79999999999998</v>
      </c>
      <c r="K499">
        <f t="shared" si="45"/>
        <v>169.38889541571274</v>
      </c>
      <c r="L499">
        <v>167.97116533586461</v>
      </c>
      <c r="M499" s="1">
        <v>170.7</v>
      </c>
      <c r="N499">
        <f t="shared" si="46"/>
        <v>122.58056291286381</v>
      </c>
      <c r="O499">
        <v>80.730964467005094</v>
      </c>
      <c r="P499">
        <v>48.468932826299998</v>
      </c>
      <c r="Q499">
        <v>26.966031746030001</v>
      </c>
      <c r="R499" s="7">
        <v>0.56652742700000003</v>
      </c>
      <c r="S499">
        <v>84.974000000000004</v>
      </c>
      <c r="T499">
        <v>81.3274119570263</v>
      </c>
      <c r="U499" s="9">
        <v>42.8</v>
      </c>
      <c r="V499" s="11">
        <v>86.9</v>
      </c>
      <c r="W499">
        <v>3.97571428571429</v>
      </c>
      <c r="X499" s="8">
        <v>37043</v>
      </c>
      <c r="Y499" s="12">
        <v>158.9</v>
      </c>
      <c r="Z499" s="6">
        <f t="shared" si="41"/>
        <v>178.18205128205128</v>
      </c>
      <c r="AA499">
        <f t="shared" si="42"/>
        <v>165.86296296296294</v>
      </c>
      <c r="AB499">
        <f t="shared" si="43"/>
        <v>37208.862962962965</v>
      </c>
      <c r="AC499">
        <f t="shared" si="47"/>
        <v>20939.146293169932</v>
      </c>
    </row>
    <row r="500" spans="1:29">
      <c r="A500" s="1">
        <v>88.561999999999998</v>
      </c>
      <c r="B500" s="1">
        <v>177.4</v>
      </c>
      <c r="C500" s="1">
        <v>1138.9000000000001</v>
      </c>
      <c r="D500" s="1">
        <v>3.78</v>
      </c>
      <c r="E500" s="1">
        <v>192.3</v>
      </c>
      <c r="F500" s="1">
        <f t="shared" si="39"/>
        <v>108.98337171865768</v>
      </c>
      <c r="G500" s="1">
        <v>206.5</v>
      </c>
      <c r="H500" s="1">
        <v>192.5</v>
      </c>
      <c r="I500">
        <f t="shared" si="40"/>
        <v>176.44893617021276</v>
      </c>
      <c r="J500">
        <f t="shared" si="44"/>
        <v>176.43617021276597</v>
      </c>
      <c r="K500">
        <f t="shared" si="45"/>
        <v>168.80434597129931</v>
      </c>
      <c r="L500">
        <v>167.30462337372268</v>
      </c>
      <c r="M500" s="1">
        <v>170.1</v>
      </c>
      <c r="N500">
        <f t="shared" si="46"/>
        <v>123.42755139451423</v>
      </c>
      <c r="O500">
        <v>80.4060913705584</v>
      </c>
      <c r="P500">
        <v>47.469693018530002</v>
      </c>
      <c r="Q500">
        <v>24.80367965368</v>
      </c>
      <c r="R500" s="7">
        <v>0.56652742700000003</v>
      </c>
      <c r="S500">
        <v>84.948999999999998</v>
      </c>
      <c r="T500">
        <v>81.240339511903997</v>
      </c>
      <c r="U500" s="9">
        <v>39.9</v>
      </c>
      <c r="V500" s="11">
        <v>88.4</v>
      </c>
      <c r="W500">
        <v>3.74571428571429</v>
      </c>
      <c r="X500" s="8">
        <v>37073</v>
      </c>
      <c r="Y500" s="12">
        <v>158.30000000000001</v>
      </c>
      <c r="Z500" s="6">
        <f t="shared" si="41"/>
        <v>177.8897435897436</v>
      </c>
      <c r="AA500">
        <f t="shared" si="42"/>
        <v>165.1740740740741</v>
      </c>
      <c r="AB500">
        <f t="shared" si="43"/>
        <v>37238.174074074072</v>
      </c>
      <c r="AC500">
        <f t="shared" si="47"/>
        <v>20991.078959455506</v>
      </c>
    </row>
    <row r="501" spans="1:29">
      <c r="A501" s="1">
        <v>88.384200000000007</v>
      </c>
      <c r="B501" s="1">
        <v>177.4</v>
      </c>
      <c r="C501" s="1">
        <v>1150.0999999999999</v>
      </c>
      <c r="D501" s="1">
        <v>3.68</v>
      </c>
      <c r="E501" s="1">
        <v>193.1</v>
      </c>
      <c r="F501" s="1">
        <f t="shared" si="39"/>
        <v>109.46844054181189</v>
      </c>
      <c r="G501" s="1">
        <v>207.4</v>
      </c>
      <c r="H501" s="1">
        <v>193.2</v>
      </c>
      <c r="I501">
        <f t="shared" si="40"/>
        <v>176.39787234042558</v>
      </c>
      <c r="J501">
        <f t="shared" si="44"/>
        <v>176.39148936170213</v>
      </c>
      <c r="K501">
        <f t="shared" si="45"/>
        <v>168.53653347478917</v>
      </c>
      <c r="L501">
        <v>166.96865263275447</v>
      </c>
      <c r="M501" s="1">
        <v>169.8</v>
      </c>
      <c r="N501">
        <f t="shared" si="46"/>
        <v>124.21493300073145</v>
      </c>
      <c r="O501">
        <v>80.243654822335003</v>
      </c>
      <c r="P501">
        <v>47.53817070201</v>
      </c>
      <c r="Q501">
        <v>25.821159420290002</v>
      </c>
      <c r="R501" s="7">
        <v>0.46077254499999998</v>
      </c>
      <c r="S501">
        <v>84.945999999999998</v>
      </c>
      <c r="T501">
        <v>81.155682449101405</v>
      </c>
      <c r="U501" s="9">
        <v>35</v>
      </c>
      <c r="V501" s="11">
        <v>85.2</v>
      </c>
      <c r="W501">
        <v>3.6439130434782601</v>
      </c>
      <c r="X501" s="8">
        <v>37104</v>
      </c>
      <c r="Y501" s="12">
        <v>158</v>
      </c>
      <c r="Z501" s="6">
        <f t="shared" si="41"/>
        <v>177.89743589743591</v>
      </c>
      <c r="AA501">
        <f t="shared" si="42"/>
        <v>164.78518518518518</v>
      </c>
      <c r="AB501">
        <f t="shared" si="43"/>
        <v>37268.785185185188</v>
      </c>
      <c r="AC501">
        <f t="shared" si="47"/>
        <v>21008.334377218256</v>
      </c>
    </row>
    <row r="502" spans="1:29">
      <c r="A502" s="1">
        <v>88.073499999999996</v>
      </c>
      <c r="B502" s="1">
        <v>178.1</v>
      </c>
      <c r="C502" s="1">
        <v>1205.7</v>
      </c>
      <c r="D502" s="1">
        <v>3.15</v>
      </c>
      <c r="E502" s="1">
        <v>193.9</v>
      </c>
      <c r="F502" s="1">
        <f t="shared" si="39"/>
        <v>109.49142767892542</v>
      </c>
      <c r="G502" s="1">
        <v>208.1</v>
      </c>
      <c r="H502" s="1">
        <v>194</v>
      </c>
      <c r="I502">
        <f t="shared" si="40"/>
        <v>177.09148936170214</v>
      </c>
      <c r="J502">
        <f t="shared" si="44"/>
        <v>177.08510638297875</v>
      </c>
      <c r="K502">
        <f t="shared" si="45"/>
        <v>169.23295449215476</v>
      </c>
      <c r="L502">
        <v>167.65846222569655</v>
      </c>
      <c r="M502" s="1">
        <v>170.6</v>
      </c>
      <c r="N502">
        <f t="shared" si="46"/>
        <v>124.12138178856867</v>
      </c>
      <c r="O502">
        <v>80.4060913705584</v>
      </c>
      <c r="P502">
        <v>47.834061718839997</v>
      </c>
      <c r="Q502">
        <v>25.207666666670001</v>
      </c>
      <c r="R502" s="7">
        <v>0.46077254499999998</v>
      </c>
      <c r="S502">
        <v>84.67</v>
      </c>
      <c r="T502">
        <v>80.763770067643705</v>
      </c>
      <c r="U502" s="9">
        <v>36.6</v>
      </c>
      <c r="V502" s="11">
        <v>73.5</v>
      </c>
      <c r="W502">
        <v>3.21588235294118</v>
      </c>
      <c r="X502" s="8">
        <v>37135</v>
      </c>
      <c r="Y502" s="12">
        <v>157.30000000000001</v>
      </c>
      <c r="Z502" s="6">
        <f t="shared" si="41"/>
        <v>178.63333333333333</v>
      </c>
      <c r="AA502">
        <f t="shared" si="42"/>
        <v>165.53703703703701</v>
      </c>
      <c r="AB502">
        <f t="shared" si="43"/>
        <v>37300.537037037036</v>
      </c>
      <c r="AC502">
        <f t="shared" si="47"/>
        <v>20943.591823153867</v>
      </c>
    </row>
    <row r="503" spans="1:29">
      <c r="A503" s="1">
        <v>87.636099999999999</v>
      </c>
      <c r="B503" s="1">
        <v>177.6</v>
      </c>
      <c r="C503" s="1">
        <v>1165.7</v>
      </c>
      <c r="D503" s="1">
        <v>2.5299999999999998</v>
      </c>
      <c r="E503" s="1">
        <v>194.7</v>
      </c>
      <c r="F503" s="1">
        <f t="shared" si="39"/>
        <v>110.30629588109788</v>
      </c>
      <c r="G503" s="1">
        <v>209</v>
      </c>
      <c r="H503" s="1">
        <v>194.7</v>
      </c>
      <c r="I503">
        <f t="shared" si="40"/>
        <v>176.50851063829788</v>
      </c>
      <c r="J503">
        <f t="shared" si="44"/>
        <v>176.50851063829788</v>
      </c>
      <c r="K503">
        <f t="shared" si="45"/>
        <v>168.30904729465627</v>
      </c>
      <c r="L503">
        <v>166.62451839857053</v>
      </c>
      <c r="M503" s="1">
        <v>169.7</v>
      </c>
      <c r="N503">
        <f t="shared" si="46"/>
        <v>125.43172037866968</v>
      </c>
      <c r="O503">
        <v>79.837563451776603</v>
      </c>
      <c r="P503">
        <v>45.317151946849997</v>
      </c>
      <c r="Q503">
        <v>20.731884057969999</v>
      </c>
      <c r="R503" s="7">
        <v>0.31420868899999999</v>
      </c>
      <c r="S503">
        <v>84.977999999999994</v>
      </c>
      <c r="T503">
        <v>81.045361446382401</v>
      </c>
      <c r="U503" s="9">
        <v>33.299999999999997</v>
      </c>
      <c r="V503" s="11">
        <v>75.5</v>
      </c>
      <c r="W503">
        <v>2.47795454545455</v>
      </c>
      <c r="X503" s="8">
        <v>37165</v>
      </c>
      <c r="Y503" s="12">
        <v>157.80000000000001</v>
      </c>
      <c r="Z503" s="6">
        <f t="shared" si="41"/>
        <v>178.1076923076923</v>
      </c>
      <c r="AA503">
        <f t="shared" si="42"/>
        <v>164.37777777777779</v>
      </c>
      <c r="AB503">
        <f t="shared" si="43"/>
        <v>37329.37777777778</v>
      </c>
      <c r="AC503">
        <f t="shared" si="47"/>
        <v>21018.793793793797</v>
      </c>
    </row>
    <row r="504" spans="1:29">
      <c r="A504" s="1">
        <v>87.161199999999994</v>
      </c>
      <c r="B504" s="1">
        <v>177.5</v>
      </c>
      <c r="C504" s="1">
        <v>1170.8</v>
      </c>
      <c r="D504" s="1">
        <v>2.09</v>
      </c>
      <c r="E504" s="1">
        <v>195.5</v>
      </c>
      <c r="F504" s="1">
        <f t="shared" si="39"/>
        <v>110.85841829040235</v>
      </c>
      <c r="G504" s="1">
        <v>209.9</v>
      </c>
      <c r="H504" s="1">
        <v>195.4</v>
      </c>
      <c r="I504">
        <f t="shared" si="40"/>
        <v>176.35106382978725</v>
      </c>
      <c r="J504">
        <f t="shared" si="44"/>
        <v>176.35744680851067</v>
      </c>
      <c r="K504">
        <f t="shared" si="45"/>
        <v>167.91001585794851</v>
      </c>
      <c r="L504">
        <v>166.14895304037077</v>
      </c>
      <c r="M504" s="1">
        <v>169.2</v>
      </c>
      <c r="N504">
        <f t="shared" si="46"/>
        <v>126.33242410441107</v>
      </c>
      <c r="O504">
        <v>79.431472081218303</v>
      </c>
      <c r="P504">
        <v>44.880425503940003</v>
      </c>
      <c r="Q504">
        <v>18.688181818179999</v>
      </c>
      <c r="R504" s="7">
        <v>0.15324083299999999</v>
      </c>
      <c r="S504">
        <v>84.921000000000006</v>
      </c>
      <c r="T504">
        <v>80.897111406591904</v>
      </c>
      <c r="U504" s="9">
        <v>32</v>
      </c>
      <c r="V504" s="11">
        <v>76.599999999999895</v>
      </c>
      <c r="W504">
        <v>2.1142500000000002</v>
      </c>
      <c r="X504" s="8">
        <v>37196</v>
      </c>
      <c r="Y504" s="12">
        <v>157.4</v>
      </c>
      <c r="Z504" s="6">
        <f t="shared" si="41"/>
        <v>178.01538461538462</v>
      </c>
      <c r="AA504">
        <f t="shared" si="42"/>
        <v>163.84444444444443</v>
      </c>
      <c r="AB504">
        <f t="shared" si="43"/>
        <v>37359.844444444447</v>
      </c>
      <c r="AC504">
        <f t="shared" si="47"/>
        <v>21047.799687010956</v>
      </c>
    </row>
    <row r="505" spans="1:29">
      <c r="A505" s="1">
        <v>87.176400000000001</v>
      </c>
      <c r="B505" s="1">
        <v>177.4</v>
      </c>
      <c r="C505" s="1">
        <v>1183.3</v>
      </c>
      <c r="D505" s="1">
        <v>1.88</v>
      </c>
      <c r="E505" s="1">
        <v>196.4</v>
      </c>
      <c r="F505" s="1">
        <f t="shared" si="39"/>
        <v>111.47232151482946</v>
      </c>
      <c r="G505" s="1">
        <v>210.7</v>
      </c>
      <c r="H505" s="1">
        <v>196.2</v>
      </c>
      <c r="I505">
        <f t="shared" si="40"/>
        <v>176.18723404255323</v>
      </c>
      <c r="J505">
        <f t="shared" si="44"/>
        <v>176.20000000000002</v>
      </c>
      <c r="K505">
        <f t="shared" si="45"/>
        <v>167.53504539616952</v>
      </c>
      <c r="L505">
        <v>165.69260148528673</v>
      </c>
      <c r="M505" s="1">
        <v>168.8</v>
      </c>
      <c r="N505">
        <f t="shared" si="46"/>
        <v>127.16319142270807</v>
      </c>
      <c r="O505">
        <v>79.269035532994906</v>
      </c>
      <c r="P505">
        <v>45.140443290029999</v>
      </c>
      <c r="Q505">
        <v>18.51978947368</v>
      </c>
      <c r="R505" s="7">
        <v>-5.8687577999999997E-2</v>
      </c>
      <c r="S505">
        <v>84.832999999999998</v>
      </c>
      <c r="T505">
        <v>80.717346438755897</v>
      </c>
      <c r="U505" s="9">
        <v>33.200000000000003</v>
      </c>
      <c r="V505" s="11">
        <v>82.299999999999898</v>
      </c>
      <c r="W505">
        <v>1.8254997406005899</v>
      </c>
      <c r="X505" s="8">
        <v>37226</v>
      </c>
      <c r="Y505" s="12">
        <v>157.19999999999999</v>
      </c>
      <c r="Z505" s="6">
        <f t="shared" si="41"/>
        <v>177.91794871794872</v>
      </c>
      <c r="AA505">
        <f t="shared" si="42"/>
        <v>163.34814814814817</v>
      </c>
      <c r="AB505">
        <f t="shared" si="43"/>
        <v>37389.34814814815</v>
      </c>
      <c r="AC505">
        <f t="shared" si="47"/>
        <v>21076.295461188362</v>
      </c>
    </row>
    <row r="506" spans="1:29">
      <c r="A506" s="1">
        <v>87.715199999999996</v>
      </c>
      <c r="B506" s="1">
        <v>177.7</v>
      </c>
      <c r="C506" s="1">
        <v>1190.5999999999999</v>
      </c>
      <c r="D506" s="1">
        <v>1.71</v>
      </c>
      <c r="E506" s="1">
        <v>197</v>
      </c>
      <c r="F506" s="1">
        <f t="shared" si="39"/>
        <v>111.6349168073306</v>
      </c>
      <c r="G506" s="1">
        <v>211.4</v>
      </c>
      <c r="H506" s="1">
        <v>196.8</v>
      </c>
      <c r="I506">
        <f t="shared" si="40"/>
        <v>176.46808510638297</v>
      </c>
      <c r="J506">
        <f t="shared" si="44"/>
        <v>176.48085106382979</v>
      </c>
      <c r="K506">
        <f t="shared" si="45"/>
        <v>167.34555404685085</v>
      </c>
      <c r="L506">
        <v>165.45271707111795</v>
      </c>
      <c r="M506" s="1">
        <v>168.9</v>
      </c>
      <c r="N506">
        <f t="shared" si="46"/>
        <v>127.77064272032</v>
      </c>
      <c r="O506">
        <v>79.1878172588832</v>
      </c>
      <c r="P506">
        <v>45.37850585831</v>
      </c>
      <c r="Q506">
        <v>19.154812409809999</v>
      </c>
      <c r="R506" s="7">
        <v>-0.208319163</v>
      </c>
      <c r="S506">
        <v>84.893000000000001</v>
      </c>
      <c r="T506">
        <v>80.700963315403897</v>
      </c>
      <c r="U506" s="9">
        <v>43.9</v>
      </c>
      <c r="V506" s="11">
        <v>91.299999999999898</v>
      </c>
      <c r="W506">
        <v>1.72738159179688</v>
      </c>
      <c r="X506" s="8">
        <v>37257</v>
      </c>
      <c r="Y506" s="12">
        <v>155.6</v>
      </c>
      <c r="Z506" s="6">
        <f t="shared" si="41"/>
        <v>178.26666666666668</v>
      </c>
      <c r="AA506">
        <f t="shared" si="42"/>
        <v>163.54074074074072</v>
      </c>
      <c r="AB506">
        <f t="shared" si="43"/>
        <v>37420.54074074074</v>
      </c>
      <c r="AC506">
        <f t="shared" si="47"/>
        <v>21058.267158548533</v>
      </c>
    </row>
    <row r="507" spans="1:29">
      <c r="A507" s="1">
        <v>87.727500000000006</v>
      </c>
      <c r="B507" s="1">
        <v>178</v>
      </c>
      <c r="C507" s="1">
        <v>1190.5999999999999</v>
      </c>
      <c r="D507" s="1">
        <v>1.74</v>
      </c>
      <c r="E507" s="1">
        <v>197.7</v>
      </c>
      <c r="F507" s="1">
        <f t="shared" si="39"/>
        <v>111.85761234636264</v>
      </c>
      <c r="G507" s="1">
        <v>212</v>
      </c>
      <c r="H507" s="1">
        <v>197.5</v>
      </c>
      <c r="I507">
        <f t="shared" si="40"/>
        <v>176.74255319148938</v>
      </c>
      <c r="J507">
        <f t="shared" si="44"/>
        <v>176.7553191489362</v>
      </c>
      <c r="K507">
        <f t="shared" si="45"/>
        <v>167.54745953149109</v>
      </c>
      <c r="L507">
        <v>165.62282928882033</v>
      </c>
      <c r="M507" s="1">
        <v>169</v>
      </c>
      <c r="N507">
        <f t="shared" si="46"/>
        <v>128.00167761311764</v>
      </c>
      <c r="O507">
        <v>79.025380710659903</v>
      </c>
      <c r="P507">
        <v>46.379759268329998</v>
      </c>
      <c r="Q507">
        <v>19.97523684211</v>
      </c>
      <c r="R507" s="7">
        <v>-0.208319163</v>
      </c>
      <c r="S507">
        <v>85.034999999999997</v>
      </c>
      <c r="T507">
        <v>80.810422278262806</v>
      </c>
      <c r="U507" s="9">
        <v>41.5</v>
      </c>
      <c r="V507" s="11">
        <v>87.2</v>
      </c>
      <c r="W507">
        <v>1.7486847887541099</v>
      </c>
      <c r="X507" s="8">
        <v>37288</v>
      </c>
      <c r="Y507" s="12">
        <v>153.9</v>
      </c>
      <c r="Z507" s="6">
        <f t="shared" si="41"/>
        <v>178.61794871794874</v>
      </c>
      <c r="AA507">
        <f t="shared" si="42"/>
        <v>163.78148148148148</v>
      </c>
      <c r="AB507">
        <f t="shared" si="43"/>
        <v>37451.781481481485</v>
      </c>
      <c r="AC507">
        <f t="shared" si="47"/>
        <v>21040.326674989599</v>
      </c>
    </row>
    <row r="508" spans="1:29">
      <c r="A508" s="1">
        <v>88.413200000000003</v>
      </c>
      <c r="B508" s="1">
        <v>178.5</v>
      </c>
      <c r="C508" s="1">
        <v>1193.3</v>
      </c>
      <c r="D508" s="1">
        <v>1.73</v>
      </c>
      <c r="E508" s="1">
        <v>198.2</v>
      </c>
      <c r="F508" s="1">
        <f t="shared" si="39"/>
        <v>111.82416210506096</v>
      </c>
      <c r="G508" s="1">
        <v>212.7</v>
      </c>
      <c r="H508" s="1">
        <v>198.1</v>
      </c>
      <c r="I508">
        <f t="shared" si="40"/>
        <v>177.24255319148938</v>
      </c>
      <c r="J508">
        <f t="shared" si="44"/>
        <v>177.24893617021277</v>
      </c>
      <c r="K508">
        <f t="shared" si="45"/>
        <v>167.98027504558843</v>
      </c>
      <c r="L508">
        <v>166.05135643147707</v>
      </c>
      <c r="M508" s="1">
        <v>169.6</v>
      </c>
      <c r="N508">
        <f t="shared" si="46"/>
        <v>128.09290123912538</v>
      </c>
      <c r="O508">
        <v>79.269035532994906</v>
      </c>
      <c r="P508">
        <v>46.864760600229999</v>
      </c>
      <c r="Q508">
        <v>23.64066666667</v>
      </c>
      <c r="R508" s="7">
        <v>-0.57962928499999999</v>
      </c>
      <c r="S508">
        <v>85.272000000000006</v>
      </c>
      <c r="T508">
        <v>81.028882013630593</v>
      </c>
      <c r="U508" s="9">
        <v>51.9</v>
      </c>
      <c r="V508" s="11">
        <v>92.7</v>
      </c>
      <c r="W508">
        <v>1.76775003051758</v>
      </c>
      <c r="X508" s="8">
        <v>37316</v>
      </c>
      <c r="Y508" s="12">
        <v>152.1</v>
      </c>
      <c r="Z508" s="6">
        <f t="shared" si="41"/>
        <v>179.17692307692306</v>
      </c>
      <c r="AA508">
        <f t="shared" si="42"/>
        <v>164.27777777777777</v>
      </c>
      <c r="AB508">
        <f t="shared" si="43"/>
        <v>37480.277777777781</v>
      </c>
      <c r="AC508">
        <f t="shared" si="47"/>
        <v>20997.354497354499</v>
      </c>
    </row>
    <row r="509" spans="1:29">
      <c r="A509" s="1">
        <v>88.811800000000005</v>
      </c>
      <c r="B509" s="1">
        <v>179.3</v>
      </c>
      <c r="C509" s="1">
        <v>1187.0999999999999</v>
      </c>
      <c r="D509" s="1">
        <v>1.74</v>
      </c>
      <c r="E509" s="1">
        <v>198.5</v>
      </c>
      <c r="F509" s="1">
        <f t="shared" si="39"/>
        <v>111.47021924846166</v>
      </c>
      <c r="G509" s="1">
        <v>213.4</v>
      </c>
      <c r="H509" s="1">
        <v>198.5</v>
      </c>
      <c r="I509">
        <f t="shared" si="40"/>
        <v>178.07446808510642</v>
      </c>
      <c r="J509">
        <f t="shared" si="44"/>
        <v>178.07446808510642</v>
      </c>
      <c r="K509">
        <f t="shared" si="45"/>
        <v>168.81371218964793</v>
      </c>
      <c r="L509">
        <v>166.91884275494462</v>
      </c>
      <c r="M509" s="1">
        <v>170.5</v>
      </c>
      <c r="N509">
        <f t="shared" si="46"/>
        <v>127.84656092619507</v>
      </c>
      <c r="O509">
        <v>79.5939086294416</v>
      </c>
      <c r="P509">
        <v>47.586274155929999</v>
      </c>
      <c r="Q509">
        <v>25.434242424240001</v>
      </c>
      <c r="R509" s="7">
        <v>-0.57962928499999999</v>
      </c>
      <c r="S509">
        <v>85.64</v>
      </c>
      <c r="T509">
        <v>81.405957409860704</v>
      </c>
      <c r="U509" s="9">
        <v>60.3</v>
      </c>
      <c r="V509" s="11">
        <v>89.099999999999895</v>
      </c>
      <c r="W509">
        <v>1.7531800703568901</v>
      </c>
      <c r="X509" s="8">
        <v>37347</v>
      </c>
      <c r="Y509" s="12">
        <v>151.80000000000001</v>
      </c>
      <c r="Z509" s="6">
        <f t="shared" si="41"/>
        <v>180.00512820512824</v>
      </c>
      <c r="AA509">
        <f t="shared" si="42"/>
        <v>165.16296296296298</v>
      </c>
      <c r="AB509">
        <f t="shared" si="43"/>
        <v>37512.162962962961</v>
      </c>
      <c r="AC509">
        <f t="shared" si="47"/>
        <v>20921.451736175659</v>
      </c>
    </row>
    <row r="510" spans="1:29">
      <c r="A510" s="1">
        <v>89.194400000000002</v>
      </c>
      <c r="B510" s="1">
        <v>179.5</v>
      </c>
      <c r="C510" s="1">
        <v>1189.2</v>
      </c>
      <c r="D510" s="1">
        <v>1.76</v>
      </c>
      <c r="E510" s="1">
        <v>198.8</v>
      </c>
      <c r="F510" s="1">
        <f t="shared" si="39"/>
        <v>111.51743728069128</v>
      </c>
      <c r="G510" s="1">
        <v>213.9</v>
      </c>
      <c r="H510" s="1">
        <v>198.9</v>
      </c>
      <c r="I510">
        <f t="shared" si="40"/>
        <v>178.26808510638298</v>
      </c>
      <c r="J510">
        <f t="shared" si="44"/>
        <v>178.26170212765959</v>
      </c>
      <c r="K510">
        <f t="shared" si="45"/>
        <v>168.91467190349277</v>
      </c>
      <c r="L510">
        <v>167.00709776967318</v>
      </c>
      <c r="M510" s="1">
        <v>170.5</v>
      </c>
      <c r="N510">
        <f t="shared" si="46"/>
        <v>128.07838879698329</v>
      </c>
      <c r="O510">
        <v>79.5939086294416</v>
      </c>
      <c r="P510">
        <v>48.092041156219999</v>
      </c>
      <c r="Q510">
        <v>25.672345191040002</v>
      </c>
      <c r="R510" s="7">
        <v>-0.38731464100000002</v>
      </c>
      <c r="S510">
        <v>85.709000000000003</v>
      </c>
      <c r="T510">
        <v>81.445012794279606</v>
      </c>
      <c r="U510" s="9">
        <v>63</v>
      </c>
      <c r="V510" s="11">
        <v>92.7</v>
      </c>
      <c r="W510">
        <v>1.7527268149635999</v>
      </c>
      <c r="X510" s="8">
        <v>37377</v>
      </c>
      <c r="Y510" s="12">
        <v>151.80000000000001</v>
      </c>
      <c r="Z510" s="6">
        <f t="shared" si="41"/>
        <v>180.21025641025642</v>
      </c>
      <c r="AA510">
        <f t="shared" si="42"/>
        <v>165.23703703703703</v>
      </c>
      <c r="AB510">
        <f t="shared" si="43"/>
        <v>37542.237037037034</v>
      </c>
      <c r="AC510">
        <f t="shared" si="47"/>
        <v>20914.8952852574</v>
      </c>
    </row>
    <row r="511" spans="1:29">
      <c r="A511" s="1">
        <v>90.048699999999997</v>
      </c>
      <c r="B511" s="1">
        <v>179.6</v>
      </c>
      <c r="C511" s="1">
        <v>1193.0999999999999</v>
      </c>
      <c r="D511" s="1">
        <v>1.76</v>
      </c>
      <c r="E511" s="1">
        <v>199.3</v>
      </c>
      <c r="F511" s="1">
        <f t="shared" si="39"/>
        <v>111.75123179155581</v>
      </c>
      <c r="G511" s="1">
        <v>214.5</v>
      </c>
      <c r="H511" s="1">
        <v>199.5</v>
      </c>
      <c r="I511">
        <f t="shared" si="40"/>
        <v>178.34255319148937</v>
      </c>
      <c r="J511">
        <f t="shared" si="44"/>
        <v>178.32978723404256</v>
      </c>
      <c r="K511">
        <f t="shared" si="45"/>
        <v>168.84939290223031</v>
      </c>
      <c r="L511">
        <v>166.90573713003226</v>
      </c>
      <c r="M511" s="1">
        <v>170.6</v>
      </c>
      <c r="N511">
        <f t="shared" si="46"/>
        <v>128.51565421797827</v>
      </c>
      <c r="O511">
        <v>79.5939086294416</v>
      </c>
      <c r="P511">
        <v>50.784583526410003</v>
      </c>
      <c r="Q511">
        <v>24.48805750487</v>
      </c>
      <c r="R511" s="7">
        <v>-0.33230915</v>
      </c>
      <c r="S511">
        <v>85.817999999999998</v>
      </c>
      <c r="T511">
        <v>81.519801797200401</v>
      </c>
      <c r="U511" s="9">
        <v>65.5</v>
      </c>
      <c r="V511" s="11">
        <v>87.9</v>
      </c>
      <c r="W511">
        <v>1.7632502441406299</v>
      </c>
      <c r="X511" s="8">
        <v>37408</v>
      </c>
      <c r="Y511" s="12">
        <v>152.19999999999999</v>
      </c>
      <c r="Z511" s="6">
        <f t="shared" si="41"/>
        <v>180.30256410256411</v>
      </c>
      <c r="AA511">
        <f t="shared" si="42"/>
        <v>165.10370370370367</v>
      </c>
      <c r="AB511">
        <f t="shared" si="43"/>
        <v>37573.103703703702</v>
      </c>
      <c r="AC511">
        <f t="shared" si="47"/>
        <v>20920.436360636806</v>
      </c>
    </row>
    <row r="512" spans="1:29">
      <c r="A512" s="1">
        <v>89.836600000000004</v>
      </c>
      <c r="B512" s="1">
        <v>180</v>
      </c>
      <c r="C512" s="1">
        <v>1199.3</v>
      </c>
      <c r="D512" s="1">
        <v>1.73</v>
      </c>
      <c r="E512" s="1">
        <v>199.8</v>
      </c>
      <c r="F512" s="1">
        <f t="shared" si="39"/>
        <v>111.78487250910649</v>
      </c>
      <c r="G512" s="1">
        <v>215.1</v>
      </c>
      <c r="H512" s="1">
        <v>200</v>
      </c>
      <c r="I512">
        <f t="shared" si="40"/>
        <v>178.73617021276596</v>
      </c>
      <c r="J512">
        <f t="shared" si="44"/>
        <v>178.72340425531917</v>
      </c>
      <c r="K512">
        <f t="shared" si="45"/>
        <v>169.18820841632765</v>
      </c>
      <c r="L512">
        <v>167.23426427268902</v>
      </c>
      <c r="M512" s="1">
        <v>171</v>
      </c>
      <c r="N512">
        <f t="shared" si="46"/>
        <v>128.62196687711199</v>
      </c>
      <c r="O512">
        <v>79.837563451776603</v>
      </c>
      <c r="P512">
        <v>52.539415168749997</v>
      </c>
      <c r="Q512">
        <v>25.754748102139999</v>
      </c>
      <c r="R512" s="7">
        <v>-0.33230915</v>
      </c>
      <c r="S512">
        <v>85.995999999999995</v>
      </c>
      <c r="T512">
        <v>81.675912189360403</v>
      </c>
      <c r="U512" s="9">
        <v>68.3</v>
      </c>
      <c r="V512" s="11">
        <v>81</v>
      </c>
      <c r="W512">
        <v>1.7395454961603301</v>
      </c>
      <c r="X512" s="8">
        <v>37438</v>
      </c>
      <c r="Y512" s="12">
        <v>152.69999999999999</v>
      </c>
      <c r="Z512" s="6">
        <f t="shared" si="41"/>
        <v>180.70000000000002</v>
      </c>
      <c r="AA512">
        <f t="shared" si="42"/>
        <v>165.4111111111111</v>
      </c>
      <c r="AB512">
        <f t="shared" si="43"/>
        <v>37603.411111111112</v>
      </c>
      <c r="AC512">
        <f t="shared" si="47"/>
        <v>20890.783950617286</v>
      </c>
    </row>
    <row r="513" spans="1:29">
      <c r="A513" s="1">
        <v>89.854299999999995</v>
      </c>
      <c r="B513" s="1">
        <v>180.5</v>
      </c>
      <c r="C513" s="1">
        <v>1187</v>
      </c>
      <c r="D513" s="1">
        <v>1.74</v>
      </c>
      <c r="E513" s="1">
        <v>200.2</v>
      </c>
      <c r="F513" s="1">
        <f t="shared" si="39"/>
        <v>111.6922273396325</v>
      </c>
      <c r="G513" s="1">
        <v>215.5</v>
      </c>
      <c r="H513" s="1">
        <v>200.3</v>
      </c>
      <c r="I513">
        <f t="shared" si="40"/>
        <v>179.24255319148938</v>
      </c>
      <c r="J513">
        <f t="shared" si="44"/>
        <v>179.23617021276596</v>
      </c>
      <c r="K513">
        <f t="shared" si="45"/>
        <v>169.72859133118251</v>
      </c>
      <c r="L513">
        <v>167.78360779913035</v>
      </c>
      <c r="M513" s="1">
        <v>171.4</v>
      </c>
      <c r="N513">
        <f t="shared" si="46"/>
        <v>128.43924554179063</v>
      </c>
      <c r="O513">
        <v>80</v>
      </c>
      <c r="P513">
        <v>53.87110764909</v>
      </c>
      <c r="Q513">
        <v>26.775800865800001</v>
      </c>
      <c r="R513" s="7">
        <v>-0.16465281200000001</v>
      </c>
      <c r="S513">
        <v>86.161000000000001</v>
      </c>
      <c r="T513">
        <v>81.833185274448198</v>
      </c>
      <c r="U513" s="9">
        <v>61.5</v>
      </c>
      <c r="V513" s="11">
        <v>80.599999999999895</v>
      </c>
      <c r="W513">
        <v>1.7213648986816401</v>
      </c>
      <c r="X513" s="8">
        <v>37469</v>
      </c>
      <c r="Y513" s="12">
        <v>153.4</v>
      </c>
      <c r="Z513" s="6">
        <f t="shared" si="41"/>
        <v>181.1948717948718</v>
      </c>
      <c r="AA513">
        <f t="shared" si="42"/>
        <v>165.94814814814816</v>
      </c>
      <c r="AB513">
        <f t="shared" si="43"/>
        <v>37634.948148148149</v>
      </c>
      <c r="AC513">
        <f t="shared" si="47"/>
        <v>20850.386785677645</v>
      </c>
    </row>
    <row r="514" spans="1:29">
      <c r="A514" s="1">
        <v>89.944800000000001</v>
      </c>
      <c r="B514" s="1">
        <v>180.8</v>
      </c>
      <c r="C514" s="1">
        <v>1196.0999999999999</v>
      </c>
      <c r="D514" s="1">
        <v>1.75</v>
      </c>
      <c r="E514" s="1">
        <v>200.7</v>
      </c>
      <c r="F514" s="1">
        <f t="shared" si="39"/>
        <v>111.79203356285331</v>
      </c>
      <c r="G514" s="1">
        <v>216.2</v>
      </c>
      <c r="H514" s="1">
        <v>200.8</v>
      </c>
      <c r="I514">
        <f t="shared" si="40"/>
        <v>179.52978723404257</v>
      </c>
      <c r="J514">
        <f t="shared" si="44"/>
        <v>179.52340425531918</v>
      </c>
      <c r="K514">
        <f t="shared" si="45"/>
        <v>169.90622235937718</v>
      </c>
      <c r="L514">
        <v>167.94066208444383</v>
      </c>
      <c r="M514" s="1">
        <v>171.6</v>
      </c>
      <c r="N514">
        <f t="shared" si="46"/>
        <v>128.73594596839831</v>
      </c>
      <c r="O514">
        <v>80.243654822335003</v>
      </c>
      <c r="P514">
        <v>54.162441192300001</v>
      </c>
      <c r="Q514">
        <v>28.280793650789999</v>
      </c>
      <c r="R514" s="7">
        <v>-0.19114668700000001</v>
      </c>
      <c r="S514">
        <v>86.308000000000007</v>
      </c>
      <c r="T514">
        <v>81.945573632547493</v>
      </c>
      <c r="U514" s="9">
        <v>62.5</v>
      </c>
      <c r="V514" s="11">
        <v>79.900000000000006</v>
      </c>
      <c r="W514">
        <v>1.7385002136230501</v>
      </c>
      <c r="X514" s="8">
        <v>37500</v>
      </c>
      <c r="Y514" s="12">
        <v>152.19999999999999</v>
      </c>
      <c r="Z514" s="6">
        <f t="shared" si="41"/>
        <v>181.53333333333333</v>
      </c>
      <c r="AA514">
        <f t="shared" si="42"/>
        <v>166.12592592592594</v>
      </c>
      <c r="AB514">
        <f t="shared" si="43"/>
        <v>37666.125925925924</v>
      </c>
      <c r="AC514">
        <f t="shared" si="47"/>
        <v>20833.034251065223</v>
      </c>
    </row>
    <row r="515" spans="1:29">
      <c r="A515" s="1">
        <v>89.662999999999997</v>
      </c>
      <c r="B515" s="1">
        <v>181.2</v>
      </c>
      <c r="C515" s="1">
        <v>1203.9000000000001</v>
      </c>
      <c r="D515" s="1">
        <v>1.76</v>
      </c>
      <c r="E515" s="1">
        <v>201.3</v>
      </c>
      <c r="F515" s="1">
        <f t="shared" ref="F515:F578" si="48">E515/I515*100</f>
        <v>111.88491148401746</v>
      </c>
      <c r="G515" s="1">
        <v>216.7</v>
      </c>
      <c r="H515" s="1">
        <v>201.3</v>
      </c>
      <c r="I515">
        <f t="shared" ref="I515:I578" si="49">(B515-0.06*E515)/0.94</f>
        <v>179.91702127659573</v>
      </c>
      <c r="J515">
        <f t="shared" si="44"/>
        <v>179.91702127659573</v>
      </c>
      <c r="K515">
        <f t="shared" si="45"/>
        <v>170.28036655912467</v>
      </c>
      <c r="L515">
        <v>168.30038995651563</v>
      </c>
      <c r="M515" s="1">
        <v>172</v>
      </c>
      <c r="N515">
        <f t="shared" si="46"/>
        <v>128.75787159850881</v>
      </c>
      <c r="O515">
        <v>80.162436548223397</v>
      </c>
      <c r="P515">
        <v>53.81056092859</v>
      </c>
      <c r="Q515">
        <v>27.526811594200002</v>
      </c>
      <c r="R515" s="7">
        <v>-0.443059645</v>
      </c>
      <c r="S515">
        <v>86.468999999999994</v>
      </c>
      <c r="T515">
        <v>82.086723218361399</v>
      </c>
      <c r="U515" s="9">
        <v>58.3</v>
      </c>
      <c r="V515" s="11">
        <v>73.099999999999895</v>
      </c>
      <c r="W515">
        <v>1.73022669011896</v>
      </c>
      <c r="X515" s="8">
        <v>37530</v>
      </c>
      <c r="Y515" s="12">
        <v>150.69999999999999</v>
      </c>
      <c r="Z515" s="6">
        <f t="shared" ref="Z515:Z578" si="50">(B515-0.025*Y515)/0.975</f>
        <v>181.98205128205126</v>
      </c>
      <c r="AA515">
        <f t="shared" ref="AA515:AA578" si="51">(B515-0.3*G515-0.025*Y515)/0.675</f>
        <v>166.55185185185184</v>
      </c>
      <c r="AB515">
        <f t="shared" si="43"/>
        <v>37696.551851851851</v>
      </c>
      <c r="AC515">
        <f t="shared" si="47"/>
        <v>20803.836562832148</v>
      </c>
    </row>
    <row r="516" spans="1:29">
      <c r="A516" s="1">
        <v>90.120800000000003</v>
      </c>
      <c r="B516" s="1">
        <v>181.5</v>
      </c>
      <c r="C516" s="1">
        <v>1209.5999999999999</v>
      </c>
      <c r="D516" s="1">
        <v>1.37</v>
      </c>
      <c r="E516" s="1">
        <v>202</v>
      </c>
      <c r="F516" s="1">
        <f t="shared" si="48"/>
        <v>112.10296375014759</v>
      </c>
      <c r="G516" s="1">
        <v>217.2</v>
      </c>
      <c r="H516" s="1">
        <v>201.9</v>
      </c>
      <c r="I516">
        <f t="shared" si="49"/>
        <v>180.19148936170214</v>
      </c>
      <c r="J516">
        <f t="shared" si="44"/>
        <v>180.19787234042553</v>
      </c>
      <c r="K516">
        <f t="shared" si="45"/>
        <v>170.52012784401742</v>
      </c>
      <c r="L516">
        <v>168.51077430214619</v>
      </c>
      <c r="M516" s="1">
        <v>172.2</v>
      </c>
      <c r="N516">
        <f t="shared" si="46"/>
        <v>128.89383536423148</v>
      </c>
      <c r="O516">
        <v>80.243654822335003</v>
      </c>
      <c r="P516">
        <v>53.714946549449998</v>
      </c>
      <c r="Q516">
        <v>24.542481203009999</v>
      </c>
      <c r="R516" s="7">
        <v>-0.443059645</v>
      </c>
      <c r="S516">
        <v>86.555000000000007</v>
      </c>
      <c r="T516">
        <v>82.137368550588207</v>
      </c>
      <c r="U516" s="9">
        <v>55.7</v>
      </c>
      <c r="V516" s="11">
        <v>78.5</v>
      </c>
      <c r="W516">
        <v>1.3734193018863099</v>
      </c>
      <c r="X516" s="8">
        <v>37561</v>
      </c>
      <c r="Y516" s="12">
        <v>148.80000000000001</v>
      </c>
      <c r="Z516" s="6">
        <f t="shared" si="50"/>
        <v>182.33846153846153</v>
      </c>
      <c r="AA516">
        <f t="shared" si="51"/>
        <v>166.84444444444443</v>
      </c>
      <c r="AB516">
        <f t="shared" si="43"/>
        <v>37727.844444444447</v>
      </c>
      <c r="AC516">
        <f t="shared" si="47"/>
        <v>20786.691153963882</v>
      </c>
    </row>
    <row r="517" spans="1:29">
      <c r="A517" s="1">
        <v>89.689400000000006</v>
      </c>
      <c r="B517" s="1">
        <v>181.8</v>
      </c>
      <c r="C517" s="1">
        <v>1220.2</v>
      </c>
      <c r="D517" s="1">
        <v>1.24</v>
      </c>
      <c r="E517" s="1">
        <v>202.5</v>
      </c>
      <c r="F517" s="1">
        <f t="shared" si="48"/>
        <v>112.20159151193634</v>
      </c>
      <c r="G517" s="1">
        <v>217.7</v>
      </c>
      <c r="H517" s="1">
        <v>202.4</v>
      </c>
      <c r="I517">
        <f t="shared" si="49"/>
        <v>180.47872340425533</v>
      </c>
      <c r="J517">
        <f t="shared" si="44"/>
        <v>180.48510638297873</v>
      </c>
      <c r="K517">
        <f t="shared" si="45"/>
        <v>170.75641624351246</v>
      </c>
      <c r="L517">
        <v>168.73023004628985</v>
      </c>
      <c r="M517" s="1">
        <v>172.4</v>
      </c>
      <c r="N517">
        <f t="shared" si="46"/>
        <v>129.0225230773855</v>
      </c>
      <c r="O517">
        <v>80.081218274111706</v>
      </c>
      <c r="P517">
        <v>54.613710884610001</v>
      </c>
      <c r="Q517">
        <v>27.88698412698</v>
      </c>
      <c r="R517" s="7">
        <v>-0.42753220199999997</v>
      </c>
      <c r="S517">
        <v>86.625</v>
      </c>
      <c r="T517">
        <v>82.173379627471903</v>
      </c>
      <c r="U517" s="9">
        <v>56.9</v>
      </c>
      <c r="V517" s="11">
        <v>80.799999999999898</v>
      </c>
      <c r="W517">
        <v>1.2350013369605699</v>
      </c>
      <c r="X517" s="8">
        <v>37591</v>
      </c>
      <c r="Y517" s="12">
        <v>148.5</v>
      </c>
      <c r="Z517" s="6">
        <f t="shared" si="50"/>
        <v>182.65384615384616</v>
      </c>
      <c r="AA517">
        <f t="shared" si="51"/>
        <v>167.07777777777778</v>
      </c>
      <c r="AB517">
        <f t="shared" si="43"/>
        <v>37758.077777777777</v>
      </c>
      <c r="AC517">
        <f t="shared" si="47"/>
        <v>20769.01967974575</v>
      </c>
    </row>
    <row r="518" spans="1:29">
      <c r="A518" s="1">
        <v>90.294300000000007</v>
      </c>
      <c r="B518" s="1">
        <v>182.6</v>
      </c>
      <c r="C518" s="1">
        <v>1227.0999999999999</v>
      </c>
      <c r="D518" s="1">
        <v>1.23</v>
      </c>
      <c r="E518" s="1">
        <v>203.3</v>
      </c>
      <c r="F518" s="1">
        <f t="shared" si="48"/>
        <v>112.14774474478</v>
      </c>
      <c r="G518" s="1">
        <v>218.3</v>
      </c>
      <c r="H518" s="1">
        <v>203.2</v>
      </c>
      <c r="I518">
        <f t="shared" si="49"/>
        <v>181.27872340425532</v>
      </c>
      <c r="J518">
        <f t="shared" si="44"/>
        <v>181.28510638297871</v>
      </c>
      <c r="K518">
        <f t="shared" si="45"/>
        <v>171.01329063298328</v>
      </c>
      <c r="L518">
        <v>168.95243684359923</v>
      </c>
      <c r="M518" s="1">
        <v>173.3</v>
      </c>
      <c r="N518">
        <f t="shared" si="46"/>
        <v>129.207961766235</v>
      </c>
      <c r="O518">
        <v>80.324873096446694</v>
      </c>
      <c r="P518">
        <v>54.665188320699997</v>
      </c>
      <c r="Q518">
        <v>30.750317460320002</v>
      </c>
      <c r="R518" s="7">
        <v>-0.41894301699999997</v>
      </c>
      <c r="S518">
        <v>86.852999999999994</v>
      </c>
      <c r="T518">
        <v>82.438764167486895</v>
      </c>
      <c r="U518" s="9">
        <v>57.5</v>
      </c>
      <c r="V518" s="11">
        <v>72.799999999999898</v>
      </c>
      <c r="W518">
        <v>1.23761819022042</v>
      </c>
      <c r="X518" s="8">
        <v>37622</v>
      </c>
      <c r="Y518" s="12">
        <v>148.30000000000001</v>
      </c>
      <c r="Z518" s="6">
        <f t="shared" si="50"/>
        <v>183.47948717948717</v>
      </c>
      <c r="AA518">
        <f t="shared" si="51"/>
        <v>168.00370370370371</v>
      </c>
      <c r="AB518">
        <f t="shared" si="43"/>
        <v>37790.003703703704</v>
      </c>
      <c r="AC518">
        <f t="shared" si="47"/>
        <v>20695.511338282424</v>
      </c>
    </row>
    <row r="519" spans="1:29">
      <c r="A519" s="1">
        <v>90.547700000000006</v>
      </c>
      <c r="B519" s="1">
        <v>183.6</v>
      </c>
      <c r="C519" s="1">
        <v>1237.9000000000001</v>
      </c>
      <c r="D519" s="1">
        <v>1.26</v>
      </c>
      <c r="E519" s="1">
        <v>203.7</v>
      </c>
      <c r="F519" s="1">
        <f t="shared" si="48"/>
        <v>111.72845989566922</v>
      </c>
      <c r="G519" s="1">
        <v>218.6</v>
      </c>
      <c r="H519" s="1">
        <v>203.5</v>
      </c>
      <c r="I519">
        <f t="shared" si="49"/>
        <v>182.31702127659574</v>
      </c>
      <c r="J519">
        <f t="shared" si="44"/>
        <v>182.32978723404256</v>
      </c>
      <c r="K519">
        <f t="shared" si="45"/>
        <v>172.25315381776892</v>
      </c>
      <c r="L519">
        <v>170.24590831677546</v>
      </c>
      <c r="M519" s="1">
        <v>174.6</v>
      </c>
      <c r="N519">
        <f t="shared" si="46"/>
        <v>128.40249857473955</v>
      </c>
      <c r="O519">
        <v>80.8121827411168</v>
      </c>
      <c r="P519">
        <v>55.150734305139999</v>
      </c>
      <c r="Q519">
        <v>32.883377192979999</v>
      </c>
      <c r="R519" s="7">
        <v>-0.41894301699999997</v>
      </c>
      <c r="S519">
        <v>87.209000000000003</v>
      </c>
      <c r="T519">
        <v>82.827931545392602</v>
      </c>
      <c r="U519" s="9">
        <v>65.5</v>
      </c>
      <c r="V519" s="11">
        <v>69.900000000000006</v>
      </c>
      <c r="W519">
        <v>1.2415798468338799</v>
      </c>
      <c r="X519" s="8">
        <v>37653</v>
      </c>
      <c r="Y519" s="12">
        <v>148.4</v>
      </c>
      <c r="Z519" s="6">
        <f t="shared" si="50"/>
        <v>184.50256410256409</v>
      </c>
      <c r="AA519">
        <f t="shared" si="51"/>
        <v>169.34814814814814</v>
      </c>
      <c r="AB519">
        <f t="shared" si="43"/>
        <v>37822.34814814815</v>
      </c>
      <c r="AC519">
        <f t="shared" si="47"/>
        <v>20600.407488098121</v>
      </c>
    </row>
    <row r="520" spans="1:29">
      <c r="A520" s="1">
        <v>90.358699999999999</v>
      </c>
      <c r="B520" s="1">
        <v>183.9</v>
      </c>
      <c r="C520" s="1">
        <v>1239.3</v>
      </c>
      <c r="D520" s="1">
        <v>1.25</v>
      </c>
      <c r="E520" s="1">
        <v>204.1</v>
      </c>
      <c r="F520" s="1">
        <f t="shared" si="48"/>
        <v>111.76785859927527</v>
      </c>
      <c r="G520" s="1">
        <v>218.9</v>
      </c>
      <c r="H520" s="1">
        <v>204</v>
      </c>
      <c r="I520">
        <f t="shared" si="49"/>
        <v>182.61063829787236</v>
      </c>
      <c r="J520">
        <f t="shared" si="44"/>
        <v>182.61702127659575</v>
      </c>
      <c r="K520">
        <f t="shared" si="45"/>
        <v>172.54272583025832</v>
      </c>
      <c r="L520">
        <v>170.52843173431737</v>
      </c>
      <c r="M520" s="1">
        <v>175.1</v>
      </c>
      <c r="N520">
        <f t="shared" si="46"/>
        <v>128.36569114823348</v>
      </c>
      <c r="O520">
        <v>80.974619289340097</v>
      </c>
      <c r="P520">
        <v>56.33905609432</v>
      </c>
      <c r="Q520">
        <v>30.359206349210002</v>
      </c>
      <c r="R520" s="7">
        <v>-0.36872433999999998</v>
      </c>
      <c r="S520">
        <v>87.421000000000006</v>
      </c>
      <c r="T520">
        <v>83.047759633527704</v>
      </c>
      <c r="U520" s="9">
        <v>70</v>
      </c>
      <c r="V520" s="11">
        <v>69.599999999999895</v>
      </c>
      <c r="W520">
        <v>1.2333340018136201</v>
      </c>
      <c r="X520" s="8">
        <v>37681</v>
      </c>
      <c r="Y520" s="12">
        <v>148.5</v>
      </c>
      <c r="Z520" s="6">
        <f t="shared" si="50"/>
        <v>184.80769230769232</v>
      </c>
      <c r="AA520">
        <f t="shared" si="51"/>
        <v>169.65555555555554</v>
      </c>
      <c r="AB520">
        <f t="shared" si="43"/>
        <v>37850.655555555553</v>
      </c>
      <c r="AC520">
        <f t="shared" si="47"/>
        <v>20582.194429339615</v>
      </c>
    </row>
    <row r="521" spans="1:29">
      <c r="A521" s="1">
        <v>89.655299999999997</v>
      </c>
      <c r="B521" s="1">
        <v>183.2</v>
      </c>
      <c r="C521" s="1">
        <v>1249.9000000000001</v>
      </c>
      <c r="D521" s="1">
        <v>1.26</v>
      </c>
      <c r="E521" s="1">
        <v>204.5</v>
      </c>
      <c r="F521" s="1">
        <f t="shared" si="48"/>
        <v>112.46124144386592</v>
      </c>
      <c r="G521" s="1">
        <v>219</v>
      </c>
      <c r="H521" s="1">
        <v>204.5</v>
      </c>
      <c r="I521">
        <f t="shared" si="49"/>
        <v>181.84042553191489</v>
      </c>
      <c r="J521">
        <f t="shared" si="44"/>
        <v>181.84042553191489</v>
      </c>
      <c r="K521">
        <f t="shared" si="45"/>
        <v>171.56059764405333</v>
      </c>
      <c r="L521">
        <v>169.45808260005674</v>
      </c>
      <c r="M521" s="1">
        <v>174.1</v>
      </c>
      <c r="N521">
        <f t="shared" si="46"/>
        <v>129.23549980018873</v>
      </c>
      <c r="O521">
        <v>80.893401015228406</v>
      </c>
      <c r="P521">
        <v>55.580398296360002</v>
      </c>
      <c r="Q521">
        <v>25.555968253970001</v>
      </c>
      <c r="R521" s="7">
        <v>-0.36872433999999998</v>
      </c>
      <c r="S521">
        <v>87.271000000000001</v>
      </c>
      <c r="T521">
        <v>82.856216006663104</v>
      </c>
      <c r="U521" s="9">
        <v>63.5</v>
      </c>
      <c r="V521" s="11">
        <v>79.299999999999898</v>
      </c>
      <c r="W521">
        <v>1.23547521682013</v>
      </c>
      <c r="X521" s="8">
        <v>37712</v>
      </c>
      <c r="Y521" s="12">
        <v>148.4</v>
      </c>
      <c r="Z521" s="6">
        <f t="shared" si="50"/>
        <v>184.09230769230768</v>
      </c>
      <c r="AA521">
        <f t="shared" si="51"/>
        <v>168.57777777777775</v>
      </c>
      <c r="AB521">
        <f t="shared" si="43"/>
        <v>37880.577777777777</v>
      </c>
      <c r="AC521">
        <f t="shared" si="47"/>
        <v>20677.171276079574</v>
      </c>
    </row>
    <row r="522" spans="1:29">
      <c r="A522" s="1">
        <v>89.697800000000001</v>
      </c>
      <c r="B522" s="1">
        <v>182.9</v>
      </c>
      <c r="C522" s="1">
        <v>1268.3</v>
      </c>
      <c r="D522" s="1">
        <v>1.26</v>
      </c>
      <c r="E522" s="1">
        <v>204.9</v>
      </c>
      <c r="F522" s="1">
        <f t="shared" si="48"/>
        <v>112.89520884376869</v>
      </c>
      <c r="G522" s="1">
        <v>219.3</v>
      </c>
      <c r="H522" s="1">
        <v>205</v>
      </c>
      <c r="I522">
        <f t="shared" si="49"/>
        <v>181.49574468085106</v>
      </c>
      <c r="J522">
        <f t="shared" si="44"/>
        <v>181.48936170212767</v>
      </c>
      <c r="K522">
        <f t="shared" si="45"/>
        <v>171.049715498155</v>
      </c>
      <c r="L522">
        <v>168.88905904059041</v>
      </c>
      <c r="M522" s="1">
        <v>173.2</v>
      </c>
      <c r="N522">
        <f t="shared" si="46"/>
        <v>129.8485533910719</v>
      </c>
      <c r="O522">
        <v>80.974619289340097</v>
      </c>
      <c r="P522">
        <v>54.99671660349</v>
      </c>
      <c r="Q522">
        <v>26.064912698410001</v>
      </c>
      <c r="R522" s="7">
        <v>-0.35868276799999999</v>
      </c>
      <c r="S522">
        <v>87.17</v>
      </c>
      <c r="T522">
        <v>82.707966333005203</v>
      </c>
      <c r="U522" s="9">
        <v>51.5</v>
      </c>
      <c r="V522" s="11">
        <v>91.4</v>
      </c>
      <c r="W522">
        <v>1.2430951654343401</v>
      </c>
      <c r="X522" s="8">
        <v>37742</v>
      </c>
      <c r="Y522" s="12">
        <v>147.9</v>
      </c>
      <c r="Z522" s="6">
        <f t="shared" si="50"/>
        <v>183.79743589743592</v>
      </c>
      <c r="AA522">
        <f t="shared" si="51"/>
        <v>168.0185185185185</v>
      </c>
      <c r="AB522">
        <f t="shared" si="43"/>
        <v>37910.018518518518</v>
      </c>
      <c r="AC522">
        <f t="shared" si="47"/>
        <v>20727.183443695198</v>
      </c>
    </row>
    <row r="523" spans="1:29">
      <c r="A523" s="1">
        <v>89.731800000000007</v>
      </c>
      <c r="B523" s="1">
        <v>183.1</v>
      </c>
      <c r="C523" s="1">
        <v>1280.5</v>
      </c>
      <c r="D523" s="1">
        <v>1.24</v>
      </c>
      <c r="E523" s="1">
        <v>205.1</v>
      </c>
      <c r="F523" s="1">
        <f t="shared" si="48"/>
        <v>112.88101455554644</v>
      </c>
      <c r="G523" s="1">
        <v>219.3</v>
      </c>
      <c r="H523" s="1">
        <v>205.3</v>
      </c>
      <c r="I523">
        <f t="shared" si="49"/>
        <v>181.69574468085105</v>
      </c>
      <c r="J523">
        <f t="shared" si="44"/>
        <v>181.68297872340423</v>
      </c>
      <c r="K523">
        <f t="shared" si="45"/>
        <v>171.30389156968494</v>
      </c>
      <c r="L523">
        <v>169.14669315923928</v>
      </c>
      <c r="M523" s="1">
        <v>173.6</v>
      </c>
      <c r="N523">
        <f t="shared" si="46"/>
        <v>129.65077584670547</v>
      </c>
      <c r="O523">
        <v>80.8121827411168</v>
      </c>
      <c r="P523">
        <v>55.168807737309997</v>
      </c>
      <c r="Q523">
        <v>27.91714285714</v>
      </c>
      <c r="R523" s="7">
        <v>-0.55694565600000001</v>
      </c>
      <c r="S523">
        <v>87.265000000000001</v>
      </c>
      <c r="T523">
        <v>82.815691069887194</v>
      </c>
      <c r="U523" s="9">
        <v>56.5</v>
      </c>
      <c r="V523" s="11">
        <v>86.4</v>
      </c>
      <c r="W523">
        <v>1.19452357700893</v>
      </c>
      <c r="X523" s="8">
        <v>37773</v>
      </c>
      <c r="Y523" s="12">
        <v>147.4</v>
      </c>
      <c r="Z523" s="6">
        <f t="shared" si="50"/>
        <v>184.01538461538462</v>
      </c>
      <c r="AA523">
        <f t="shared" si="51"/>
        <v>168.33333333333331</v>
      </c>
      <c r="AB523">
        <f t="shared" si="43"/>
        <v>37941.333333333336</v>
      </c>
      <c r="AC523">
        <f t="shared" si="47"/>
        <v>20721.645730930279</v>
      </c>
    </row>
    <row r="524" spans="1:29">
      <c r="A524" s="1">
        <v>90.265199999999993</v>
      </c>
      <c r="B524" s="1">
        <v>183.7</v>
      </c>
      <c r="C524" s="1">
        <v>1287.2</v>
      </c>
      <c r="D524" s="1">
        <v>1.03</v>
      </c>
      <c r="E524" s="1">
        <v>205.6</v>
      </c>
      <c r="F524" s="1">
        <f t="shared" si="48"/>
        <v>112.77981372983822</v>
      </c>
      <c r="G524" s="1">
        <v>219.8</v>
      </c>
      <c r="H524" s="1">
        <v>205.8</v>
      </c>
      <c r="I524">
        <f t="shared" si="49"/>
        <v>182.30212765957447</v>
      </c>
      <c r="J524">
        <f t="shared" si="44"/>
        <v>182.28936170212765</v>
      </c>
      <c r="K524">
        <f t="shared" si="45"/>
        <v>171.93730059608282</v>
      </c>
      <c r="L524">
        <v>169.78861765540728</v>
      </c>
      <c r="M524" s="1">
        <v>174.1</v>
      </c>
      <c r="N524">
        <f t="shared" si="46"/>
        <v>129.4550854086655</v>
      </c>
      <c r="O524">
        <v>80.730964467005094</v>
      </c>
      <c r="P524">
        <v>55.313162821749998</v>
      </c>
      <c r="Q524">
        <v>28.591587615280002</v>
      </c>
      <c r="R524" s="7">
        <v>-0.55694565600000001</v>
      </c>
      <c r="S524">
        <v>87.501999999999995</v>
      </c>
      <c r="T524">
        <v>83.048593818429595</v>
      </c>
      <c r="U524" s="9">
        <v>53</v>
      </c>
      <c r="V524" s="11">
        <v>83.7</v>
      </c>
      <c r="W524">
        <v>0.99727410056374399</v>
      </c>
      <c r="X524" s="8">
        <v>37803</v>
      </c>
      <c r="Y524" s="12">
        <v>145.69999999999999</v>
      </c>
      <c r="Z524" s="6">
        <f t="shared" si="50"/>
        <v>184.67435897435897</v>
      </c>
      <c r="AA524">
        <f t="shared" si="51"/>
        <v>169.06296296296293</v>
      </c>
      <c r="AB524">
        <f t="shared" si="43"/>
        <v>37972.062962962962</v>
      </c>
      <c r="AC524">
        <f t="shared" si="47"/>
        <v>20670.692957519306</v>
      </c>
    </row>
    <row r="525" spans="1:29">
      <c r="A525" s="1">
        <v>90.035799999999995</v>
      </c>
      <c r="B525" s="1">
        <v>184.5</v>
      </c>
      <c r="C525" s="1">
        <v>1296</v>
      </c>
      <c r="D525" s="1">
        <v>1.03</v>
      </c>
      <c r="E525" s="1">
        <v>206.1</v>
      </c>
      <c r="F525" s="1">
        <f t="shared" si="48"/>
        <v>112.54836348426223</v>
      </c>
      <c r="G525" s="1">
        <v>220.2</v>
      </c>
      <c r="H525" s="1">
        <v>206.2</v>
      </c>
      <c r="I525">
        <f t="shared" si="49"/>
        <v>183.12127659574472</v>
      </c>
      <c r="J525">
        <f t="shared" si="44"/>
        <v>183.11489361702129</v>
      </c>
      <c r="K525">
        <f t="shared" si="45"/>
        <v>172.87693670167477</v>
      </c>
      <c r="L525">
        <v>170.75631564007952</v>
      </c>
      <c r="M525" s="1">
        <v>175.1</v>
      </c>
      <c r="N525">
        <f t="shared" si="46"/>
        <v>128.9556987538534</v>
      </c>
      <c r="O525">
        <v>80.730964467005094</v>
      </c>
      <c r="P525">
        <v>56.116814380800001</v>
      </c>
      <c r="Q525">
        <v>29.675555555559999</v>
      </c>
      <c r="R525" s="7">
        <v>-0.61695149900000001</v>
      </c>
      <c r="S525">
        <v>87.778000000000006</v>
      </c>
      <c r="T525">
        <v>83.334523513288403</v>
      </c>
      <c r="U525" s="9">
        <v>53</v>
      </c>
      <c r="V525" s="11">
        <v>82.5</v>
      </c>
      <c r="W525">
        <v>1.01309523809524</v>
      </c>
      <c r="X525" s="8">
        <v>37834</v>
      </c>
      <c r="Y525" s="12">
        <v>143.30000000000001</v>
      </c>
      <c r="Z525" s="6">
        <f t="shared" si="50"/>
        <v>185.55641025641026</v>
      </c>
      <c r="AA525">
        <f t="shared" si="51"/>
        <v>170.15925925925927</v>
      </c>
      <c r="AB525">
        <f t="shared" si="43"/>
        <v>38004.159259259257</v>
      </c>
      <c r="AC525">
        <f t="shared" si="47"/>
        <v>20598.460303121548</v>
      </c>
    </row>
    <row r="526" spans="1:29">
      <c r="A526" s="1">
        <v>90.549199999999999</v>
      </c>
      <c r="B526" s="1">
        <v>185.1</v>
      </c>
      <c r="C526" s="1">
        <v>1296.9000000000001</v>
      </c>
      <c r="D526" s="1">
        <v>1</v>
      </c>
      <c r="E526" s="1">
        <v>206.6</v>
      </c>
      <c r="F526" s="1">
        <f t="shared" si="48"/>
        <v>112.44904576616636</v>
      </c>
      <c r="G526" s="1">
        <v>220.7</v>
      </c>
      <c r="H526" s="1">
        <v>206.7</v>
      </c>
      <c r="I526">
        <f t="shared" si="49"/>
        <v>183.72765957446811</v>
      </c>
      <c r="J526">
        <f t="shared" si="44"/>
        <v>183.72127659574471</v>
      </c>
      <c r="K526">
        <f t="shared" si="45"/>
        <v>173.51034572807265</v>
      </c>
      <c r="L526">
        <v>171.39824013624752</v>
      </c>
      <c r="M526" s="1">
        <v>175.8</v>
      </c>
      <c r="N526">
        <f t="shared" si="46"/>
        <v>128.7644492875549</v>
      </c>
      <c r="O526">
        <v>81.055837563451803</v>
      </c>
      <c r="P526">
        <v>56.504810594010003</v>
      </c>
      <c r="Q526">
        <v>26.882330447329998</v>
      </c>
      <c r="R526" s="7">
        <v>-0.81101851700000005</v>
      </c>
      <c r="S526">
        <v>88.025999999999996</v>
      </c>
      <c r="T526">
        <v>83.580361902021707</v>
      </c>
      <c r="U526" s="9">
        <v>56</v>
      </c>
      <c r="V526" s="11">
        <v>80.799999999999898</v>
      </c>
      <c r="W526">
        <v>1.0078571428571399</v>
      </c>
      <c r="X526" s="8">
        <v>37865</v>
      </c>
      <c r="Y526" s="12">
        <v>139</v>
      </c>
      <c r="Z526" s="6">
        <f t="shared" si="50"/>
        <v>186.2820512820513</v>
      </c>
      <c r="AA526">
        <f t="shared" si="51"/>
        <v>170.98518518518517</v>
      </c>
      <c r="AB526">
        <f t="shared" si="43"/>
        <v>38035.985185185185</v>
      </c>
      <c r="AC526">
        <f t="shared" si="47"/>
        <v>20548.884486863957</v>
      </c>
    </row>
    <row r="527" spans="1:29">
      <c r="A527" s="1">
        <v>90.613699999999994</v>
      </c>
      <c r="B527" s="1">
        <v>184.9</v>
      </c>
      <c r="C527" s="1">
        <v>1297.5</v>
      </c>
      <c r="D527" s="1">
        <v>1.02</v>
      </c>
      <c r="E527" s="1">
        <v>206.9</v>
      </c>
      <c r="F527" s="1">
        <f t="shared" si="48"/>
        <v>112.75465834908339</v>
      </c>
      <c r="G527" s="1">
        <v>221.3</v>
      </c>
      <c r="H527" s="1">
        <v>206.9</v>
      </c>
      <c r="I527">
        <f t="shared" si="49"/>
        <v>183.49574468085109</v>
      </c>
      <c r="J527">
        <f t="shared" si="44"/>
        <v>183.49574468085109</v>
      </c>
      <c r="K527">
        <f t="shared" si="45"/>
        <v>173.05792949191027</v>
      </c>
      <c r="L527">
        <v>170.89779733181948</v>
      </c>
      <c r="M527" s="1">
        <v>175.3</v>
      </c>
      <c r="N527">
        <f t="shared" si="46"/>
        <v>129.49259935183269</v>
      </c>
      <c r="O527">
        <v>81.2182741116751</v>
      </c>
      <c r="P527">
        <v>58.998856876250002</v>
      </c>
      <c r="Q527">
        <v>29.014492753620001</v>
      </c>
      <c r="R527" s="7">
        <v>-0.99142325499999995</v>
      </c>
      <c r="S527">
        <v>87.998000000000005</v>
      </c>
      <c r="T527">
        <v>83.498461252366198</v>
      </c>
      <c r="U527" s="9">
        <v>58.5</v>
      </c>
      <c r="V527" s="11">
        <v>83</v>
      </c>
      <c r="W527">
        <v>1.0090914223410901</v>
      </c>
      <c r="X527" s="8">
        <v>37895</v>
      </c>
      <c r="Y527" s="12">
        <v>135.1</v>
      </c>
      <c r="Z527" s="6">
        <f t="shared" si="50"/>
        <v>186.17692307692309</v>
      </c>
      <c r="AA527">
        <f t="shared" si="51"/>
        <v>170.56666666666666</v>
      </c>
      <c r="AB527">
        <f t="shared" si="43"/>
        <v>38065.566666666666</v>
      </c>
      <c r="AC527">
        <f t="shared" si="47"/>
        <v>20587.110149630429</v>
      </c>
    </row>
    <row r="528" spans="1:29">
      <c r="A528" s="1">
        <v>91.304100000000005</v>
      </c>
      <c r="B528" s="1">
        <v>185</v>
      </c>
      <c r="C528" s="1">
        <v>1298.9000000000001</v>
      </c>
      <c r="D528" s="1">
        <v>1</v>
      </c>
      <c r="E528" s="1">
        <v>207.5</v>
      </c>
      <c r="F528" s="1">
        <f t="shared" si="48"/>
        <v>113.0396986380759</v>
      </c>
      <c r="G528" s="1">
        <v>221.8</v>
      </c>
      <c r="H528" s="1">
        <v>207.4</v>
      </c>
      <c r="I528">
        <f t="shared" si="49"/>
        <v>183.56382978723406</v>
      </c>
      <c r="J528">
        <f t="shared" si="44"/>
        <v>183.57021276595748</v>
      </c>
      <c r="K528">
        <f t="shared" si="45"/>
        <v>173.03029338631845</v>
      </c>
      <c r="L528">
        <v>170.8300993471473</v>
      </c>
      <c r="M528" s="1">
        <v>175.3</v>
      </c>
      <c r="N528">
        <f t="shared" si="46"/>
        <v>129.83660423288507</v>
      </c>
      <c r="O528">
        <v>81.6243654822335</v>
      </c>
      <c r="P528">
        <v>59.282858909669997</v>
      </c>
      <c r="Q528">
        <v>29.122740740739999</v>
      </c>
      <c r="R528" s="7">
        <v>-0.99142325499999995</v>
      </c>
      <c r="S528">
        <v>88.088999999999999</v>
      </c>
      <c r="T528">
        <v>83.5576766987204</v>
      </c>
      <c r="U528" s="9">
        <v>64</v>
      </c>
      <c r="V528" s="11">
        <v>88.099999999999895</v>
      </c>
      <c r="W528">
        <v>1.0086118910047699</v>
      </c>
      <c r="X528" s="8">
        <v>37926</v>
      </c>
      <c r="Y528" s="12">
        <v>132</v>
      </c>
      <c r="Z528" s="6">
        <f t="shared" si="50"/>
        <v>186.35897435897436</v>
      </c>
      <c r="AA528">
        <f t="shared" si="51"/>
        <v>170.60740740740738</v>
      </c>
      <c r="AB528">
        <f t="shared" si="43"/>
        <v>38096.607407407406</v>
      </c>
      <c r="AC528">
        <f t="shared" si="47"/>
        <v>20592.760760760761</v>
      </c>
    </row>
    <row r="529" spans="1:29">
      <c r="A529" s="1">
        <v>91.201400000000007</v>
      </c>
      <c r="B529" s="1">
        <v>185.5</v>
      </c>
      <c r="C529" s="1">
        <v>1306.0999999999999</v>
      </c>
      <c r="D529" s="1">
        <v>0.99</v>
      </c>
      <c r="E529" s="1">
        <v>207.9</v>
      </c>
      <c r="F529" s="1">
        <f t="shared" si="48"/>
        <v>112.94603123230034</v>
      </c>
      <c r="G529" s="1">
        <v>222</v>
      </c>
      <c r="H529" s="1">
        <v>207.7</v>
      </c>
      <c r="I529">
        <f t="shared" si="49"/>
        <v>184.07021276595748</v>
      </c>
      <c r="J529">
        <f t="shared" si="44"/>
        <v>184.08297872340427</v>
      </c>
      <c r="K529">
        <f t="shared" si="45"/>
        <v>173.63430647175701</v>
      </c>
      <c r="L529">
        <v>171.44713454442237</v>
      </c>
      <c r="M529" s="1">
        <v>175.8</v>
      </c>
      <c r="N529">
        <f t="shared" si="46"/>
        <v>129.48597863120264</v>
      </c>
      <c r="O529">
        <v>81.868020304568503</v>
      </c>
      <c r="P529">
        <v>58.490816514099997</v>
      </c>
      <c r="Q529">
        <v>29.969206349210001</v>
      </c>
      <c r="R529" s="7">
        <v>-1.013053808</v>
      </c>
      <c r="S529">
        <v>88.286000000000001</v>
      </c>
      <c r="T529">
        <v>83.7670294995078</v>
      </c>
      <c r="U529" s="9">
        <v>66</v>
      </c>
      <c r="V529" s="11">
        <v>89.799999999999898</v>
      </c>
      <c r="W529">
        <v>1.0018174050071</v>
      </c>
      <c r="X529" s="8">
        <v>37956</v>
      </c>
      <c r="Y529" s="12">
        <v>131</v>
      </c>
      <c r="Z529" s="6">
        <f t="shared" si="50"/>
        <v>186.89743589743588</v>
      </c>
      <c r="AA529">
        <f t="shared" si="51"/>
        <v>171.29629629629628</v>
      </c>
      <c r="AB529">
        <f t="shared" si="43"/>
        <v>38127.296296296299</v>
      </c>
      <c r="AC529">
        <f t="shared" si="47"/>
        <v>20553.798542477791</v>
      </c>
    </row>
    <row r="530" spans="1:29">
      <c r="A530" s="1">
        <v>91.443100000000001</v>
      </c>
      <c r="B530" s="1">
        <v>186.3</v>
      </c>
      <c r="C530" s="1">
        <v>1305.8</v>
      </c>
      <c r="D530" s="1">
        <v>1</v>
      </c>
      <c r="E530" s="1">
        <v>208.3</v>
      </c>
      <c r="F530" s="1">
        <f t="shared" si="48"/>
        <v>112.65808218547542</v>
      </c>
      <c r="G530" s="1">
        <v>222.4</v>
      </c>
      <c r="H530" s="1">
        <v>208.1</v>
      </c>
      <c r="I530">
        <f t="shared" si="49"/>
        <v>184.8957446808511</v>
      </c>
      <c r="J530">
        <f t="shared" si="44"/>
        <v>184.90851063829791</v>
      </c>
      <c r="K530">
        <f t="shared" si="45"/>
        <v>174.72884034564197</v>
      </c>
      <c r="L530">
        <v>172.58600036770426</v>
      </c>
      <c r="M530" s="1">
        <v>176.7</v>
      </c>
      <c r="N530">
        <f t="shared" si="46"/>
        <v>128.86329107005446</v>
      </c>
      <c r="O530">
        <v>82.4365482233503</v>
      </c>
      <c r="P530">
        <v>59.049678305199997</v>
      </c>
      <c r="Q530">
        <v>31.367719298250002</v>
      </c>
      <c r="R530" s="7">
        <v>-1.3302497449999999</v>
      </c>
      <c r="S530">
        <v>88.605999999999995</v>
      </c>
      <c r="T530">
        <v>84.160629812206594</v>
      </c>
      <c r="U530" s="9">
        <v>75.5</v>
      </c>
      <c r="V530" s="11">
        <v>100.099999999999</v>
      </c>
      <c r="W530">
        <v>0.996751647949219</v>
      </c>
      <c r="X530" s="8">
        <v>37987</v>
      </c>
      <c r="Y530" s="12">
        <v>131.80000000000001</v>
      </c>
      <c r="Z530" s="6">
        <f t="shared" si="50"/>
        <v>187.69743589743592</v>
      </c>
      <c r="AA530">
        <f t="shared" si="51"/>
        <v>172.27407407407406</v>
      </c>
      <c r="AB530">
        <f t="shared" si="43"/>
        <v>38159.274074074077</v>
      </c>
      <c r="AC530">
        <f t="shared" si="47"/>
        <v>20482.702133158386</v>
      </c>
    </row>
    <row r="531" spans="1:29">
      <c r="A531" s="1">
        <v>91.924499999999995</v>
      </c>
      <c r="B531" s="1">
        <v>186.7</v>
      </c>
      <c r="C531" s="1">
        <v>1321.2</v>
      </c>
      <c r="D531" s="1">
        <v>1.01</v>
      </c>
      <c r="E531" s="1">
        <v>208.8</v>
      </c>
      <c r="F531" s="1">
        <f t="shared" si="48"/>
        <v>112.68860666467629</v>
      </c>
      <c r="G531" s="1">
        <v>222.8</v>
      </c>
      <c r="H531" s="1">
        <v>208.6</v>
      </c>
      <c r="I531">
        <f t="shared" si="49"/>
        <v>185.28936170212768</v>
      </c>
      <c r="J531">
        <f t="shared" si="44"/>
        <v>185.30212765957447</v>
      </c>
      <c r="K531">
        <f t="shared" si="45"/>
        <v>175.12668718267827</v>
      </c>
      <c r="L531">
        <v>172.97732679008328</v>
      </c>
      <c r="M531" s="1">
        <v>177.4</v>
      </c>
      <c r="N531">
        <f t="shared" si="46"/>
        <v>128.80300796322229</v>
      </c>
      <c r="O531">
        <v>83.005076142131998</v>
      </c>
      <c r="P531">
        <v>59.736728779240003</v>
      </c>
      <c r="Q531">
        <v>31.331333333330001</v>
      </c>
      <c r="R531" s="7">
        <v>-1.3302497449999999</v>
      </c>
      <c r="S531">
        <v>88.814999999999998</v>
      </c>
      <c r="T531">
        <v>84.367839436619704</v>
      </c>
      <c r="U531" s="9">
        <v>81.5</v>
      </c>
      <c r="V531" s="11">
        <v>88.5</v>
      </c>
      <c r="W531">
        <v>1.00052617123252</v>
      </c>
      <c r="X531" s="8">
        <v>38018</v>
      </c>
      <c r="Y531" s="12">
        <v>131.80000000000001</v>
      </c>
      <c r="Z531" s="6">
        <f t="shared" si="50"/>
        <v>188.1076923076923</v>
      </c>
      <c r="AA531">
        <f t="shared" si="51"/>
        <v>172.68888888888884</v>
      </c>
      <c r="AB531">
        <f t="shared" si="43"/>
        <v>38190.688888888886</v>
      </c>
      <c r="AC531">
        <f t="shared" si="47"/>
        <v>20455.644825328811</v>
      </c>
    </row>
    <row r="532" spans="1:29">
      <c r="A532" s="1">
        <v>91.449600000000004</v>
      </c>
      <c r="B532" s="1">
        <v>187.1</v>
      </c>
      <c r="C532" s="1">
        <v>1328.7</v>
      </c>
      <c r="D532" s="1">
        <v>1.01</v>
      </c>
      <c r="E532" s="1">
        <v>209.2</v>
      </c>
      <c r="F532" s="1">
        <f t="shared" si="48"/>
        <v>112.66127368975867</v>
      </c>
      <c r="G532" s="1">
        <v>223.3</v>
      </c>
      <c r="H532" s="1">
        <v>209.1</v>
      </c>
      <c r="I532">
        <f t="shared" si="49"/>
        <v>185.68936170212768</v>
      </c>
      <c r="J532">
        <f t="shared" si="44"/>
        <v>185.69574468085108</v>
      </c>
      <c r="K532">
        <f t="shared" si="45"/>
        <v>175.48774795287724</v>
      </c>
      <c r="L532">
        <v>173.335902077529</v>
      </c>
      <c r="M532" s="1">
        <v>177.6</v>
      </c>
      <c r="N532">
        <f t="shared" si="46"/>
        <v>128.82501393169159</v>
      </c>
      <c r="O532">
        <v>83.654822335025401</v>
      </c>
      <c r="P532">
        <v>59.671198046610002</v>
      </c>
      <c r="Q532">
        <v>33.665072463770002</v>
      </c>
      <c r="R532" s="7">
        <v>-1.2603671890000001</v>
      </c>
      <c r="S532">
        <v>88.968999999999994</v>
      </c>
      <c r="T532">
        <v>84.505310093896696</v>
      </c>
      <c r="U532" s="9">
        <v>86</v>
      </c>
      <c r="V532" s="11">
        <v>88.799999999999898</v>
      </c>
      <c r="W532">
        <v>1.0049972534179701</v>
      </c>
      <c r="X532" s="8">
        <v>38047</v>
      </c>
      <c r="Y532" s="12">
        <v>131.80000000000001</v>
      </c>
      <c r="Z532" s="6">
        <f t="shared" si="50"/>
        <v>188.51794871794874</v>
      </c>
      <c r="AA532">
        <f t="shared" si="51"/>
        <v>173.05925925925925</v>
      </c>
      <c r="AB532">
        <f t="shared" si="43"/>
        <v>38220.059259259258</v>
      </c>
      <c r="AC532">
        <f t="shared" si="47"/>
        <v>20427.610507353962</v>
      </c>
    </row>
    <row r="533" spans="1:29">
      <c r="A533" s="1">
        <v>91.7958</v>
      </c>
      <c r="B533" s="1">
        <v>187.4</v>
      </c>
      <c r="C533" s="1">
        <v>1332.4</v>
      </c>
      <c r="D533" s="1">
        <v>1.01</v>
      </c>
      <c r="E533" s="1">
        <v>209.7</v>
      </c>
      <c r="F533" s="1">
        <f t="shared" si="48"/>
        <v>112.75612351130889</v>
      </c>
      <c r="G533" s="1">
        <v>224</v>
      </c>
      <c r="H533" s="1">
        <v>209.7</v>
      </c>
      <c r="I533">
        <f t="shared" si="49"/>
        <v>185.97659574468088</v>
      </c>
      <c r="J533">
        <f t="shared" si="44"/>
        <v>185.97659574468088</v>
      </c>
      <c r="K533">
        <f t="shared" si="45"/>
        <v>175.6521441966369</v>
      </c>
      <c r="L533">
        <v>173.4788768049329</v>
      </c>
      <c r="M533" s="1">
        <v>177.5</v>
      </c>
      <c r="N533">
        <f t="shared" si="46"/>
        <v>129.12234856804798</v>
      </c>
      <c r="O533">
        <v>84.223350253807098</v>
      </c>
      <c r="P533">
        <v>59.705751484019999</v>
      </c>
      <c r="Q533">
        <v>33.711392496389998</v>
      </c>
      <c r="R533" s="7">
        <v>-1.2603671890000001</v>
      </c>
      <c r="S533">
        <v>89.123000000000005</v>
      </c>
      <c r="T533">
        <v>84.626625586854502</v>
      </c>
      <c r="U533" s="9">
        <v>88</v>
      </c>
      <c r="V533" s="11">
        <v>87.299999999999898</v>
      </c>
      <c r="W533">
        <v>1.0047592889694901</v>
      </c>
      <c r="X533" s="8">
        <v>38078</v>
      </c>
      <c r="Y533" s="12">
        <v>131.6</v>
      </c>
      <c r="Z533" s="6">
        <f t="shared" si="50"/>
        <v>188.83076923076925</v>
      </c>
      <c r="AA533">
        <f t="shared" si="51"/>
        <v>173.2</v>
      </c>
      <c r="AB533">
        <f t="shared" si="43"/>
        <v>38251.199999999997</v>
      </c>
      <c r="AC533">
        <f t="shared" si="47"/>
        <v>20411.526147278546</v>
      </c>
    </row>
    <row r="534" spans="1:29">
      <c r="A534" s="1">
        <v>92.494299999999996</v>
      </c>
      <c r="B534" s="1">
        <v>188.2</v>
      </c>
      <c r="C534" s="1">
        <v>1332.8</v>
      </c>
      <c r="D534" s="1">
        <v>1.01</v>
      </c>
      <c r="E534" s="1">
        <v>210.2</v>
      </c>
      <c r="F534" s="1">
        <f t="shared" si="48"/>
        <v>112.52933002255278</v>
      </c>
      <c r="G534" s="1">
        <v>224.4</v>
      </c>
      <c r="H534" s="1">
        <v>210.3</v>
      </c>
      <c r="I534">
        <f t="shared" si="49"/>
        <v>186.79574468085107</v>
      </c>
      <c r="J534">
        <f t="shared" si="44"/>
        <v>186.78936170212765</v>
      </c>
      <c r="K534">
        <f t="shared" si="45"/>
        <v>176.57359478991356</v>
      </c>
      <c r="L534">
        <v>174.42722849990807</v>
      </c>
      <c r="M534" s="1">
        <v>178.5</v>
      </c>
      <c r="N534">
        <f t="shared" si="46"/>
        <v>128.64963912450071</v>
      </c>
      <c r="O534">
        <v>84.548223350253807</v>
      </c>
      <c r="P534">
        <v>60.924907008810003</v>
      </c>
      <c r="Q534">
        <v>37.557898913949998</v>
      </c>
      <c r="R534" s="7">
        <v>-1.3715229090000001</v>
      </c>
      <c r="S534">
        <v>89.426000000000002</v>
      </c>
      <c r="T534">
        <v>84.944163849765303</v>
      </c>
      <c r="U534" s="9">
        <v>86</v>
      </c>
      <c r="V534" s="11">
        <v>81.599999999999895</v>
      </c>
      <c r="W534">
        <v>1.0107515106201199</v>
      </c>
      <c r="X534" s="8">
        <v>38108</v>
      </c>
      <c r="Y534" s="12">
        <v>131.80000000000001</v>
      </c>
      <c r="Z534" s="6">
        <f t="shared" si="50"/>
        <v>189.64615384615385</v>
      </c>
      <c r="AA534">
        <f t="shared" si="51"/>
        <v>174.2</v>
      </c>
      <c r="AB534">
        <f t="shared" ref="AB534:AB597" si="52">X534+AA534</f>
        <v>38282.199999999997</v>
      </c>
      <c r="AC534">
        <f t="shared" si="47"/>
        <v>20341.23273113709</v>
      </c>
    </row>
    <row r="535" spans="1:29">
      <c r="A535" s="1">
        <v>91.749300000000005</v>
      </c>
      <c r="B535" s="1">
        <v>188.9</v>
      </c>
      <c r="C535" s="1">
        <v>1341.7</v>
      </c>
      <c r="D535" s="1">
        <v>1.02</v>
      </c>
      <c r="E535" s="1">
        <v>210.7</v>
      </c>
      <c r="F535" s="1">
        <f t="shared" si="48"/>
        <v>112.36823293127118</v>
      </c>
      <c r="G535" s="1">
        <v>224.9</v>
      </c>
      <c r="H535" s="1">
        <v>210.9</v>
      </c>
      <c r="I535">
        <f t="shared" si="49"/>
        <v>187.50851063829791</v>
      </c>
      <c r="J535">
        <f t="shared" ref="J535:J598" si="53">(B535-0.06*H535)/0.94</f>
        <v>187.49574468085109</v>
      </c>
      <c r="K535">
        <f t="shared" ref="K535:K598" si="54">0.94*L535+0.06*E535</f>
        <v>177.33132008655193</v>
      </c>
      <c r="L535">
        <v>175.20140434739568</v>
      </c>
      <c r="M535" s="1">
        <v>179.2</v>
      </c>
      <c r="N535">
        <f t="shared" ref="N535:N598" si="55">G535/L535*100</f>
        <v>128.36655096329031</v>
      </c>
      <c r="O535">
        <v>83.979695431472095</v>
      </c>
      <c r="P535">
        <v>61.021550918199999</v>
      </c>
      <c r="Q535">
        <v>35.542741702740003</v>
      </c>
      <c r="R535" s="7">
        <v>-1.219418976</v>
      </c>
      <c r="S535">
        <v>89.715000000000003</v>
      </c>
      <c r="T535">
        <v>85.2381568075118</v>
      </c>
      <c r="U535" s="9">
        <v>81</v>
      </c>
      <c r="V535" s="11">
        <v>88.5</v>
      </c>
      <c r="W535">
        <v>1.0171413603283099</v>
      </c>
      <c r="X535" s="8">
        <v>38139</v>
      </c>
      <c r="Y535" s="12">
        <v>129.9</v>
      </c>
      <c r="Z535" s="6">
        <f t="shared" si="50"/>
        <v>190.41282051282053</v>
      </c>
      <c r="AA535">
        <f t="shared" si="51"/>
        <v>175.08518518518517</v>
      </c>
      <c r="AB535">
        <f t="shared" si="52"/>
        <v>38314.085185185184</v>
      </c>
      <c r="AC535">
        <f t="shared" ref="AC535:AC598" si="56">AB535/B535*100</f>
        <v>20282.734348959864</v>
      </c>
    </row>
    <row r="536" spans="1:29">
      <c r="A536" s="1">
        <v>92.454899999999995</v>
      </c>
      <c r="B536" s="1">
        <v>189.1</v>
      </c>
      <c r="C536" s="1">
        <v>1340.3</v>
      </c>
      <c r="D536" s="1">
        <v>1.26</v>
      </c>
      <c r="E536" s="1">
        <v>211.2</v>
      </c>
      <c r="F536" s="1">
        <f t="shared" si="48"/>
        <v>112.52635636066837</v>
      </c>
      <c r="G536" s="1">
        <v>225.3</v>
      </c>
      <c r="H536" s="1">
        <v>211.4</v>
      </c>
      <c r="I536">
        <f t="shared" si="49"/>
        <v>187.68936170212766</v>
      </c>
      <c r="J536">
        <f t="shared" si="53"/>
        <v>187.67659574468087</v>
      </c>
      <c r="K536">
        <f t="shared" si="54"/>
        <v>177.46328846398617</v>
      </c>
      <c r="L536">
        <v>175.30988134466617</v>
      </c>
      <c r="M536" s="1">
        <v>179.3</v>
      </c>
      <c r="N536">
        <f t="shared" si="55"/>
        <v>128.51528862600236</v>
      </c>
      <c r="O536">
        <v>84.385786802030495</v>
      </c>
      <c r="P536">
        <v>59.733186018689999</v>
      </c>
      <c r="Q536">
        <v>37.891998557000001</v>
      </c>
      <c r="R536" s="7">
        <v>-1.219418976</v>
      </c>
      <c r="S536">
        <v>89.834000000000003</v>
      </c>
      <c r="T536">
        <v>85.339732629107999</v>
      </c>
      <c r="U536" s="9">
        <v>77</v>
      </c>
      <c r="V536" s="11">
        <v>91.2</v>
      </c>
      <c r="W536">
        <v>1.2600019327799501</v>
      </c>
      <c r="X536" s="8">
        <v>38169</v>
      </c>
      <c r="Y536" s="12">
        <v>130.9</v>
      </c>
      <c r="Z536" s="6">
        <f t="shared" si="50"/>
        <v>190.59230769230768</v>
      </c>
      <c r="AA536">
        <f t="shared" si="51"/>
        <v>175.16666666666666</v>
      </c>
      <c r="AB536">
        <f t="shared" si="52"/>
        <v>38344.166666666664</v>
      </c>
      <c r="AC536">
        <f t="shared" si="56"/>
        <v>20277.190199189143</v>
      </c>
    </row>
    <row r="537" spans="1:29">
      <c r="A537" s="1">
        <v>92.483199999999997</v>
      </c>
      <c r="B537" s="1">
        <v>189.2</v>
      </c>
      <c r="C537" s="1">
        <v>1353.9</v>
      </c>
      <c r="D537" s="1">
        <v>1.39</v>
      </c>
      <c r="E537" s="1">
        <v>211.9</v>
      </c>
      <c r="F537" s="1">
        <f t="shared" si="48"/>
        <v>112.86221003365706</v>
      </c>
      <c r="G537" s="1">
        <v>225.8</v>
      </c>
      <c r="H537" s="1">
        <v>212</v>
      </c>
      <c r="I537">
        <f t="shared" si="49"/>
        <v>187.75106382978723</v>
      </c>
      <c r="J537">
        <f t="shared" si="53"/>
        <v>187.74468085106383</v>
      </c>
      <c r="K537">
        <f t="shared" si="54"/>
        <v>177.43537838181842</v>
      </c>
      <c r="L537">
        <v>175.23550891682811</v>
      </c>
      <c r="M537" s="1">
        <v>179.4</v>
      </c>
      <c r="N537">
        <f t="shared" si="55"/>
        <v>128.85516262983623</v>
      </c>
      <c r="O537">
        <v>83.979695431472095</v>
      </c>
      <c r="P537">
        <v>59.056202083130003</v>
      </c>
      <c r="Q537">
        <v>42.084069264070003</v>
      </c>
      <c r="R537" s="7">
        <v>-0.91524242600000005</v>
      </c>
      <c r="S537">
        <v>89.908000000000001</v>
      </c>
      <c r="T537">
        <v>85.377521361502303</v>
      </c>
      <c r="U537" s="9">
        <v>81.5</v>
      </c>
      <c r="V537" s="11">
        <v>88.2</v>
      </c>
      <c r="W537">
        <v>1.42568137428977</v>
      </c>
      <c r="X537" s="8">
        <v>38200</v>
      </c>
      <c r="Y537" s="12">
        <v>132</v>
      </c>
      <c r="Z537" s="6">
        <f t="shared" si="50"/>
        <v>190.66666666666666</v>
      </c>
      <c r="AA537">
        <f t="shared" si="51"/>
        <v>175.05185185185184</v>
      </c>
      <c r="AB537">
        <f t="shared" si="52"/>
        <v>38375.051851851851</v>
      </c>
      <c r="AC537">
        <f t="shared" si="56"/>
        <v>20282.79696186673</v>
      </c>
    </row>
    <row r="538" spans="1:29">
      <c r="A538" s="1">
        <v>92.547600000000003</v>
      </c>
      <c r="B538" s="1">
        <v>189.8</v>
      </c>
      <c r="C538" s="1">
        <v>1362.3</v>
      </c>
      <c r="D538" s="1">
        <v>1.58</v>
      </c>
      <c r="E538" s="1">
        <v>212.4</v>
      </c>
      <c r="F538" s="1">
        <f t="shared" si="48"/>
        <v>112.76432315199709</v>
      </c>
      <c r="G538" s="1">
        <v>226.1</v>
      </c>
      <c r="H538" s="1">
        <v>212.5</v>
      </c>
      <c r="I538">
        <f t="shared" si="49"/>
        <v>188.35744680851067</v>
      </c>
      <c r="J538">
        <f t="shared" si="53"/>
        <v>188.35106382978725</v>
      </c>
      <c r="K538">
        <f t="shared" si="54"/>
        <v>178.12988974529409</v>
      </c>
      <c r="L538">
        <v>175.94243589924903</v>
      </c>
      <c r="M538" s="1">
        <v>179.9</v>
      </c>
      <c r="N538">
        <f t="shared" si="55"/>
        <v>128.50794002276572</v>
      </c>
      <c r="O538">
        <v>84.304568527918804</v>
      </c>
      <c r="P538">
        <v>59.226907944179999</v>
      </c>
      <c r="Q538">
        <v>41.596825396829999</v>
      </c>
      <c r="R538" s="7">
        <v>-0.75818784100000003</v>
      </c>
      <c r="S538">
        <v>90.082999999999998</v>
      </c>
      <c r="T538">
        <v>85.551938262910795</v>
      </c>
      <c r="U538" s="9">
        <v>76</v>
      </c>
      <c r="V538" s="11">
        <v>88</v>
      </c>
      <c r="W538">
        <v>1.5847622825985901</v>
      </c>
      <c r="X538" s="8">
        <v>38231</v>
      </c>
      <c r="Y538" s="12">
        <v>135.5</v>
      </c>
      <c r="Z538" s="6">
        <f t="shared" si="50"/>
        <v>191.19230769230771</v>
      </c>
      <c r="AA538">
        <f t="shared" si="51"/>
        <v>175.67777777777778</v>
      </c>
      <c r="AB538">
        <f t="shared" si="52"/>
        <v>38406.677777777775</v>
      </c>
      <c r="AC538">
        <f t="shared" si="56"/>
        <v>20235.341294930335</v>
      </c>
    </row>
    <row r="539" spans="1:29">
      <c r="A539" s="1">
        <v>93.437100000000001</v>
      </c>
      <c r="B539" s="1">
        <v>190.8</v>
      </c>
      <c r="C539" s="1">
        <v>1362</v>
      </c>
      <c r="D539" s="1">
        <v>1.76</v>
      </c>
      <c r="E539" s="1">
        <v>212.8</v>
      </c>
      <c r="F539" s="1">
        <f t="shared" si="48"/>
        <v>112.3573290195021</v>
      </c>
      <c r="G539" s="1">
        <v>226.4</v>
      </c>
      <c r="H539" s="1">
        <v>212.8</v>
      </c>
      <c r="I539">
        <f t="shared" si="49"/>
        <v>189.3957446808511</v>
      </c>
      <c r="J539">
        <f t="shared" si="53"/>
        <v>189.3957446808511</v>
      </c>
      <c r="K539">
        <f t="shared" si="54"/>
        <v>179.36646435390119</v>
      </c>
      <c r="L539">
        <v>177.23240888712894</v>
      </c>
      <c r="M539" s="1">
        <v>181.2</v>
      </c>
      <c r="N539">
        <f t="shared" si="55"/>
        <v>127.74187374735939</v>
      </c>
      <c r="O539">
        <v>84.791878172588795</v>
      </c>
      <c r="P539">
        <v>59.311766295600002</v>
      </c>
      <c r="Q539">
        <v>46.881111111110002</v>
      </c>
      <c r="R539" s="7">
        <v>-0.75818784100000003</v>
      </c>
      <c r="S539">
        <v>90.43</v>
      </c>
      <c r="T539">
        <v>85.930161502347403</v>
      </c>
      <c r="U539" s="9">
        <v>78.5</v>
      </c>
      <c r="V539" s="11">
        <v>83.799999999999898</v>
      </c>
      <c r="W539">
        <v>1.7572497253418</v>
      </c>
      <c r="X539" s="8">
        <v>38261</v>
      </c>
      <c r="Y539" s="12">
        <v>136.69999999999999</v>
      </c>
      <c r="Z539" s="6">
        <f t="shared" si="50"/>
        <v>192.18717948717952</v>
      </c>
      <c r="AA539">
        <f t="shared" si="51"/>
        <v>176.98148148148147</v>
      </c>
      <c r="AB539">
        <f t="shared" si="52"/>
        <v>38437.981481481482</v>
      </c>
      <c r="AC539">
        <f t="shared" si="56"/>
        <v>20145.692600357172</v>
      </c>
    </row>
    <row r="540" spans="1:29">
      <c r="A540" s="1">
        <v>93.630600000000001</v>
      </c>
      <c r="B540" s="1">
        <v>191.7</v>
      </c>
      <c r="C540" s="1">
        <v>1374.3</v>
      </c>
      <c r="D540" s="1">
        <v>1.89</v>
      </c>
      <c r="E540" s="1">
        <v>213.2</v>
      </c>
      <c r="F540" s="1">
        <f t="shared" si="48"/>
        <v>112.01734969928678</v>
      </c>
      <c r="G540" s="1">
        <v>226.7</v>
      </c>
      <c r="H540" s="1">
        <v>213.1</v>
      </c>
      <c r="I540">
        <f t="shared" si="49"/>
        <v>190.32765957446807</v>
      </c>
      <c r="J540">
        <f t="shared" si="53"/>
        <v>190.33404255319149</v>
      </c>
      <c r="K540">
        <f t="shared" si="54"/>
        <v>180.47009973270727</v>
      </c>
      <c r="L540">
        <v>178.38095716245454</v>
      </c>
      <c r="M540" s="1">
        <v>182.4</v>
      </c>
      <c r="N540">
        <f t="shared" si="55"/>
        <v>127.08755665748586</v>
      </c>
      <c r="O540">
        <v>85.035532994923898</v>
      </c>
      <c r="P540">
        <v>59.223738179629997</v>
      </c>
      <c r="Q540">
        <v>42.12554545455</v>
      </c>
      <c r="R540" s="7">
        <v>-0.42800242700000002</v>
      </c>
      <c r="S540">
        <v>90.733999999999995</v>
      </c>
      <c r="T540">
        <v>86.257915258216002</v>
      </c>
      <c r="U540" s="9">
        <v>74</v>
      </c>
      <c r="V540" s="11">
        <v>85.2</v>
      </c>
      <c r="W540">
        <v>1.9228595406668501</v>
      </c>
      <c r="X540" s="8">
        <v>38292</v>
      </c>
      <c r="Y540" s="12">
        <v>137.69999999999999</v>
      </c>
      <c r="Z540" s="6">
        <f t="shared" si="50"/>
        <v>193.08461538461538</v>
      </c>
      <c r="AA540">
        <f t="shared" si="51"/>
        <v>178.14444444444445</v>
      </c>
      <c r="AB540">
        <f t="shared" si="52"/>
        <v>38470.144444444442</v>
      </c>
      <c r="AC540">
        <f t="shared" si="56"/>
        <v>20067.889642381037</v>
      </c>
    </row>
    <row r="541" spans="1:29">
      <c r="A541" s="1">
        <v>94.270300000000006</v>
      </c>
      <c r="B541" s="1">
        <v>191.7</v>
      </c>
      <c r="C541" s="1">
        <v>1376</v>
      </c>
      <c r="D541" s="1">
        <v>2.14</v>
      </c>
      <c r="E541" s="1">
        <v>213.9</v>
      </c>
      <c r="F541" s="1">
        <f t="shared" si="48"/>
        <v>112.41152594679818</v>
      </c>
      <c r="G541" s="1">
        <v>227.1</v>
      </c>
      <c r="H541" s="1">
        <v>213.7</v>
      </c>
      <c r="I541">
        <f t="shared" si="49"/>
        <v>190.28297872340426</v>
      </c>
      <c r="J541">
        <f t="shared" si="53"/>
        <v>190.29574468085107</v>
      </c>
      <c r="K541">
        <f t="shared" si="54"/>
        <v>180.34003648757582</v>
      </c>
      <c r="L541">
        <v>178.19791115699556</v>
      </c>
      <c r="M541" s="1">
        <v>182.3</v>
      </c>
      <c r="N541">
        <f t="shared" si="55"/>
        <v>127.44257131045762</v>
      </c>
      <c r="O541">
        <v>85.116751269035504</v>
      </c>
      <c r="P541">
        <v>58.381880116269997</v>
      </c>
      <c r="Q541">
        <v>39.044944444439999</v>
      </c>
      <c r="R541" s="7">
        <v>-0.28770140300000002</v>
      </c>
      <c r="S541">
        <v>90.793000000000006</v>
      </c>
      <c r="T541">
        <v>86.285211737089199</v>
      </c>
      <c r="U541" s="9">
        <v>72</v>
      </c>
      <c r="V541" s="11">
        <v>90.9</v>
      </c>
      <c r="W541">
        <v>2.1463640386408001</v>
      </c>
      <c r="X541" s="8">
        <v>38322</v>
      </c>
      <c r="Y541" s="12">
        <v>138.4</v>
      </c>
      <c r="Z541" s="6">
        <f t="shared" si="50"/>
        <v>193.06666666666666</v>
      </c>
      <c r="AA541">
        <f t="shared" si="51"/>
        <v>177.94074074074072</v>
      </c>
      <c r="AB541">
        <f t="shared" si="52"/>
        <v>38499.940740740742</v>
      </c>
      <c r="AC541">
        <f t="shared" si="56"/>
        <v>20083.432832937269</v>
      </c>
    </row>
    <row r="542" spans="1:29">
      <c r="A542" s="1">
        <v>94.7136</v>
      </c>
      <c r="B542" s="1">
        <v>191.6</v>
      </c>
      <c r="C542" s="1">
        <v>1367.3</v>
      </c>
      <c r="D542" s="1">
        <v>2.2400000000000002</v>
      </c>
      <c r="E542" s="1">
        <v>214.5</v>
      </c>
      <c r="F542" s="1">
        <f t="shared" si="48"/>
        <v>112.81262239131651</v>
      </c>
      <c r="G542" s="1">
        <v>227.7</v>
      </c>
      <c r="H542" s="1">
        <v>214.3</v>
      </c>
      <c r="I542">
        <f t="shared" si="49"/>
        <v>190.13829787234042</v>
      </c>
      <c r="J542">
        <f t="shared" si="53"/>
        <v>190.15106382978723</v>
      </c>
      <c r="K542">
        <f t="shared" si="54"/>
        <v>179.96712778893195</v>
      </c>
      <c r="L542">
        <v>177.76290190311909</v>
      </c>
      <c r="M542" s="1">
        <v>182</v>
      </c>
      <c r="N542">
        <f t="shared" si="55"/>
        <v>128.09196832536895</v>
      </c>
      <c r="O542">
        <v>85.766497461928907</v>
      </c>
      <c r="P542">
        <v>60.036148209769998</v>
      </c>
      <c r="Q542">
        <v>42.97227777778</v>
      </c>
      <c r="R542" s="7">
        <v>-0.28770140300000002</v>
      </c>
      <c r="S542">
        <v>90.853999999999999</v>
      </c>
      <c r="T542">
        <v>86.228095999999994</v>
      </c>
      <c r="U542" s="9">
        <v>69</v>
      </c>
      <c r="V542" s="11">
        <v>85.7</v>
      </c>
      <c r="W542">
        <v>2.2480021667480501</v>
      </c>
      <c r="X542" s="8">
        <v>38353</v>
      </c>
      <c r="Y542" s="12">
        <v>138.6</v>
      </c>
      <c r="Z542" s="6">
        <f t="shared" si="50"/>
        <v>192.95897435897436</v>
      </c>
      <c r="AA542">
        <f t="shared" si="51"/>
        <v>177.5185185185185</v>
      </c>
      <c r="AB542">
        <f t="shared" si="52"/>
        <v>38530.518518518518</v>
      </c>
      <c r="AC542">
        <f t="shared" si="56"/>
        <v>20109.873965823863</v>
      </c>
    </row>
    <row r="543" spans="1:29">
      <c r="A543" s="1">
        <v>95.3245</v>
      </c>
      <c r="B543" s="1">
        <v>192.4</v>
      </c>
      <c r="C543" s="1">
        <v>1371.2</v>
      </c>
      <c r="D543" s="1">
        <v>2.4900000000000002</v>
      </c>
      <c r="E543" s="1">
        <v>215</v>
      </c>
      <c r="F543" s="1">
        <f t="shared" si="48"/>
        <v>112.59052924791087</v>
      </c>
      <c r="G543" s="1">
        <v>228.3</v>
      </c>
      <c r="H543" s="1">
        <v>214.9</v>
      </c>
      <c r="I543">
        <f t="shared" si="49"/>
        <v>190.95744680851064</v>
      </c>
      <c r="J543">
        <f t="shared" si="53"/>
        <v>190.96382978723406</v>
      </c>
      <c r="K543">
        <f t="shared" si="54"/>
        <v>180.82694234086472</v>
      </c>
      <c r="L543">
        <v>178.64568334134546</v>
      </c>
      <c r="M543" s="1">
        <v>182.7</v>
      </c>
      <c r="N543">
        <f t="shared" si="55"/>
        <v>127.79485948382982</v>
      </c>
      <c r="O543">
        <v>85.847715736040598</v>
      </c>
      <c r="P543">
        <v>60.73507007301</v>
      </c>
      <c r="Q543">
        <v>44.818210526320001</v>
      </c>
      <c r="R543" s="7">
        <v>-0.172262841</v>
      </c>
      <c r="S543">
        <v>91.12</v>
      </c>
      <c r="T543">
        <v>86.487860470588203</v>
      </c>
      <c r="U543" s="9">
        <v>65.5</v>
      </c>
      <c r="V543" s="11">
        <v>84.4</v>
      </c>
      <c r="W543">
        <v>2.49631781327097</v>
      </c>
      <c r="X543" s="8">
        <v>38384</v>
      </c>
      <c r="Y543" s="12">
        <v>138.4</v>
      </c>
      <c r="Z543" s="6">
        <f t="shared" si="50"/>
        <v>193.78461538461539</v>
      </c>
      <c r="AA543">
        <f t="shared" si="51"/>
        <v>178.44444444444446</v>
      </c>
      <c r="AB543">
        <f t="shared" si="52"/>
        <v>38562.444444444445</v>
      </c>
      <c r="AC543">
        <f t="shared" si="56"/>
        <v>20042.850542850541</v>
      </c>
    </row>
    <row r="544" spans="1:29">
      <c r="A544" s="1">
        <v>95.240200000000002</v>
      </c>
      <c r="B544" s="1">
        <v>193.1</v>
      </c>
      <c r="C544" s="1">
        <v>1370.7</v>
      </c>
      <c r="D544" s="1">
        <v>2.61</v>
      </c>
      <c r="E544" s="1">
        <v>215.5</v>
      </c>
      <c r="F544" s="1">
        <f t="shared" si="48"/>
        <v>112.4327024476883</v>
      </c>
      <c r="G544" s="1">
        <v>228.7</v>
      </c>
      <c r="H544" s="1">
        <v>215.4</v>
      </c>
      <c r="I544">
        <f t="shared" si="49"/>
        <v>191.67021276595744</v>
      </c>
      <c r="J544">
        <f t="shared" si="53"/>
        <v>191.67659574468084</v>
      </c>
      <c r="K544">
        <f t="shared" si="54"/>
        <v>181.62391301642958</v>
      </c>
      <c r="L544">
        <v>179.46160959194637</v>
      </c>
      <c r="M544" s="1">
        <v>183.2</v>
      </c>
      <c r="N544">
        <f t="shared" si="55"/>
        <v>127.43672617224942</v>
      </c>
      <c r="O544">
        <v>86.416243654822296</v>
      </c>
      <c r="P544">
        <v>62.274621868540002</v>
      </c>
      <c r="Q544">
        <v>50.942878787879998</v>
      </c>
      <c r="R544" s="7">
        <v>-0.11091730900000001</v>
      </c>
      <c r="S544">
        <v>91.391999999999996</v>
      </c>
      <c r="T544">
        <v>86.769187764705904</v>
      </c>
      <c r="U544" s="9">
        <v>73</v>
      </c>
      <c r="V544" s="11">
        <v>82.799999999999898</v>
      </c>
      <c r="W544">
        <v>2.6061363220214799</v>
      </c>
      <c r="X544" s="8">
        <v>38412</v>
      </c>
      <c r="Y544" s="12">
        <v>138.30000000000001</v>
      </c>
      <c r="Z544" s="6">
        <f t="shared" si="50"/>
        <v>194.50512820512819</v>
      </c>
      <c r="AA544">
        <f t="shared" si="51"/>
        <v>179.3074074074074</v>
      </c>
      <c r="AB544">
        <f t="shared" si="52"/>
        <v>38591.30740740741</v>
      </c>
      <c r="AC544">
        <f t="shared" si="56"/>
        <v>19985.141070640813</v>
      </c>
    </row>
    <row r="545" spans="1:29">
      <c r="A545" s="1">
        <v>95.368099999999998</v>
      </c>
      <c r="B545" s="1">
        <v>193.7</v>
      </c>
      <c r="C545" s="1">
        <v>1357.8</v>
      </c>
      <c r="D545" s="1">
        <v>2.77</v>
      </c>
      <c r="E545" s="1">
        <v>216</v>
      </c>
      <c r="F545" s="1">
        <f t="shared" si="48"/>
        <v>112.33816532034967</v>
      </c>
      <c r="G545" s="1">
        <v>229</v>
      </c>
      <c r="H545" s="1">
        <v>216</v>
      </c>
      <c r="I545">
        <f t="shared" si="49"/>
        <v>192.27659574468083</v>
      </c>
      <c r="J545">
        <f t="shared" si="53"/>
        <v>192.27659574468083</v>
      </c>
      <c r="K545">
        <f t="shared" si="54"/>
        <v>182.31138138732575</v>
      </c>
      <c r="L545">
        <v>180.16104402906996</v>
      </c>
      <c r="M545" s="1">
        <v>184.1</v>
      </c>
      <c r="N545">
        <f t="shared" si="55"/>
        <v>127.10849963938354</v>
      </c>
      <c r="O545">
        <v>86.822335025380696</v>
      </c>
      <c r="P545">
        <v>62.22168332863</v>
      </c>
      <c r="Q545">
        <v>50.640476190480001</v>
      </c>
      <c r="R545" s="7">
        <v>-0.11091730900000001</v>
      </c>
      <c r="S545">
        <v>91.655000000000001</v>
      </c>
      <c r="T545">
        <v>87.047178823529407</v>
      </c>
      <c r="U545" s="9">
        <v>71</v>
      </c>
      <c r="V545" s="11">
        <v>77</v>
      </c>
      <c r="W545">
        <v>2.7783327229817698</v>
      </c>
      <c r="X545" s="8">
        <v>38443</v>
      </c>
      <c r="Y545" s="12">
        <v>138.4</v>
      </c>
      <c r="Z545" s="6">
        <f t="shared" si="50"/>
        <v>195.11794871794871</v>
      </c>
      <c r="AA545">
        <f t="shared" si="51"/>
        <v>180.05925925925925</v>
      </c>
      <c r="AB545">
        <f t="shared" si="52"/>
        <v>38623.059259259258</v>
      </c>
      <c r="AC545">
        <f t="shared" si="56"/>
        <v>19939.627908755425</v>
      </c>
    </row>
    <row r="546" spans="1:29">
      <c r="A546" s="1">
        <v>95.533100000000005</v>
      </c>
      <c r="B546" s="1">
        <v>193.6</v>
      </c>
      <c r="C546" s="1">
        <v>1365.1</v>
      </c>
      <c r="D546" s="1">
        <v>2.99</v>
      </c>
      <c r="E546" s="1">
        <v>216.4</v>
      </c>
      <c r="F546" s="1">
        <f t="shared" si="48"/>
        <v>112.62346635956948</v>
      </c>
      <c r="G546" s="1">
        <v>229.5</v>
      </c>
      <c r="H546" s="1">
        <v>216.5</v>
      </c>
      <c r="I546">
        <f t="shared" si="49"/>
        <v>192.14468085106384</v>
      </c>
      <c r="J546">
        <f t="shared" si="53"/>
        <v>192.13829787234042</v>
      </c>
      <c r="K546">
        <f t="shared" si="54"/>
        <v>182.00793773152728</v>
      </c>
      <c r="L546">
        <v>179.81269971439073</v>
      </c>
      <c r="M546" s="1">
        <v>184</v>
      </c>
      <c r="N546">
        <f t="shared" si="55"/>
        <v>127.63280923123401</v>
      </c>
      <c r="O546">
        <v>86.659898477157398</v>
      </c>
      <c r="P546">
        <v>63.401338989179997</v>
      </c>
      <c r="Q546">
        <v>47.826572871570001</v>
      </c>
      <c r="R546" s="7">
        <v>0.198556858</v>
      </c>
      <c r="S546">
        <v>91.738</v>
      </c>
      <c r="T546">
        <v>87.100834117647096</v>
      </c>
      <c r="U546" s="9">
        <v>58</v>
      </c>
      <c r="V546" s="11">
        <v>75.299999999999898</v>
      </c>
      <c r="W546">
        <v>3</v>
      </c>
      <c r="X546" s="8">
        <v>38473</v>
      </c>
      <c r="Y546" s="12">
        <v>138.80000000000001</v>
      </c>
      <c r="Z546" s="6">
        <f t="shared" si="50"/>
        <v>195.00512820512822</v>
      </c>
      <c r="AA546">
        <f t="shared" si="51"/>
        <v>179.67407407407407</v>
      </c>
      <c r="AB546">
        <f t="shared" si="52"/>
        <v>38652.674074074072</v>
      </c>
      <c r="AC546">
        <f t="shared" si="56"/>
        <v>19965.224211815119</v>
      </c>
    </row>
    <row r="547" spans="1:29">
      <c r="A547" s="1">
        <v>95.912000000000006</v>
      </c>
      <c r="B547" s="1">
        <v>193.7</v>
      </c>
      <c r="C547" s="1">
        <v>1378.5</v>
      </c>
      <c r="D547" s="1">
        <v>3.02</v>
      </c>
      <c r="E547" s="1">
        <v>216.8</v>
      </c>
      <c r="F547" s="1">
        <f t="shared" si="48"/>
        <v>112.78418524339762</v>
      </c>
      <c r="G547" s="1">
        <v>229.8</v>
      </c>
      <c r="H547" s="1">
        <v>217</v>
      </c>
      <c r="I547">
        <f t="shared" si="49"/>
        <v>192.22553191489359</v>
      </c>
      <c r="J547">
        <f t="shared" si="53"/>
        <v>192.21276595744681</v>
      </c>
      <c r="K547">
        <f t="shared" si="54"/>
        <v>182.03262087492575</v>
      </c>
      <c r="L547">
        <v>179.81342646268698</v>
      </c>
      <c r="M547" s="1">
        <v>184</v>
      </c>
      <c r="N547">
        <f t="shared" si="55"/>
        <v>127.79913297947512</v>
      </c>
      <c r="O547">
        <v>86.659898477157398</v>
      </c>
      <c r="P547">
        <v>63.899637604570003</v>
      </c>
      <c r="Q547">
        <v>53.890303030299997</v>
      </c>
      <c r="R547" s="7">
        <v>0.43762917499999998</v>
      </c>
      <c r="S547">
        <v>91.792000000000002</v>
      </c>
      <c r="T547">
        <v>87.134875764705896</v>
      </c>
      <c r="U547" s="9">
        <v>50.5</v>
      </c>
      <c r="V547" s="11">
        <v>85</v>
      </c>
      <c r="W547">
        <v>3.0350034956498599</v>
      </c>
      <c r="X547" s="8">
        <v>38504</v>
      </c>
      <c r="Y547" s="12">
        <v>139.30000000000001</v>
      </c>
      <c r="Z547" s="6">
        <f t="shared" si="50"/>
        <v>195.09487179487181</v>
      </c>
      <c r="AA547">
        <f t="shared" si="51"/>
        <v>179.67037037037034</v>
      </c>
      <c r="AB547">
        <f t="shared" si="52"/>
        <v>38683.670370370368</v>
      </c>
      <c r="AC547">
        <f t="shared" si="56"/>
        <v>19970.919138033234</v>
      </c>
    </row>
    <row r="548" spans="1:29">
      <c r="A548" s="1">
        <v>95.724199999999996</v>
      </c>
      <c r="B548" s="1">
        <v>194.9</v>
      </c>
      <c r="C548" s="1">
        <v>1367.7</v>
      </c>
      <c r="D548" s="1">
        <v>3.26</v>
      </c>
      <c r="E548" s="1">
        <v>217.5</v>
      </c>
      <c r="F548" s="1">
        <f t="shared" si="48"/>
        <v>112.42782513060214</v>
      </c>
      <c r="G548" s="1">
        <v>230.3</v>
      </c>
      <c r="H548" s="1">
        <v>217.7</v>
      </c>
      <c r="I548">
        <f t="shared" si="49"/>
        <v>193.45744680851064</v>
      </c>
      <c r="J548">
        <f t="shared" si="53"/>
        <v>193.44468085106382</v>
      </c>
      <c r="K548">
        <f t="shared" si="54"/>
        <v>183.4594695020219</v>
      </c>
      <c r="L548">
        <v>181.28666968300203</v>
      </c>
      <c r="M548" s="1">
        <v>185.5</v>
      </c>
      <c r="N548">
        <f t="shared" si="55"/>
        <v>127.03636754026246</v>
      </c>
      <c r="O548">
        <v>86.741116751269004</v>
      </c>
      <c r="P548">
        <v>65.462282417360001</v>
      </c>
      <c r="Q548">
        <v>56.36580952381</v>
      </c>
      <c r="R548" s="7">
        <v>0.43762917499999998</v>
      </c>
      <c r="S548">
        <v>92.180999999999997</v>
      </c>
      <c r="T548">
        <v>87.542732235294096</v>
      </c>
      <c r="U548" s="9">
        <v>48.5</v>
      </c>
      <c r="V548" s="11">
        <v>85.5</v>
      </c>
      <c r="W548">
        <v>3.25950088500977</v>
      </c>
      <c r="X548" s="8">
        <v>38534</v>
      </c>
      <c r="Y548" s="12">
        <v>139.9</v>
      </c>
      <c r="Z548" s="6">
        <f t="shared" si="50"/>
        <v>196.31025641025641</v>
      </c>
      <c r="AA548">
        <f t="shared" si="51"/>
        <v>181.2037037037037</v>
      </c>
      <c r="AB548">
        <f t="shared" si="52"/>
        <v>38715.203703703701</v>
      </c>
      <c r="AC548">
        <f t="shared" si="56"/>
        <v>19864.137354388764</v>
      </c>
    </row>
    <row r="549" spans="1:29">
      <c r="A549" s="1">
        <v>95.870800000000003</v>
      </c>
      <c r="B549" s="1">
        <v>196.1</v>
      </c>
      <c r="C549" s="1">
        <v>1377.9</v>
      </c>
      <c r="D549" s="1">
        <v>3.48</v>
      </c>
      <c r="E549" s="1">
        <v>218</v>
      </c>
      <c r="F549" s="1">
        <f t="shared" si="48"/>
        <v>111.96590536553381</v>
      </c>
      <c r="G549" s="1">
        <v>230.7</v>
      </c>
      <c r="H549" s="1">
        <v>218.1</v>
      </c>
      <c r="I549">
        <f t="shared" si="49"/>
        <v>194.70212765957447</v>
      </c>
      <c r="J549">
        <f t="shared" si="53"/>
        <v>194.69574468085108</v>
      </c>
      <c r="K549">
        <f t="shared" si="54"/>
        <v>184.92872770975313</v>
      </c>
      <c r="L549">
        <v>182.81779543590758</v>
      </c>
      <c r="M549" s="1">
        <v>187.1</v>
      </c>
      <c r="N549">
        <f t="shared" si="55"/>
        <v>126.19121647863815</v>
      </c>
      <c r="O549">
        <v>86.578680203045707</v>
      </c>
      <c r="P549">
        <v>65.23734784538</v>
      </c>
      <c r="Q549">
        <v>61.890520421609999</v>
      </c>
      <c r="R549" s="7">
        <v>0.51053322700000003</v>
      </c>
      <c r="S549">
        <v>92.563000000000002</v>
      </c>
      <c r="T549">
        <v>87.953471294117605</v>
      </c>
      <c r="U549" s="9">
        <v>62.5</v>
      </c>
      <c r="V549" s="11">
        <v>76.900000000000006</v>
      </c>
      <c r="W549">
        <v>3.4736959971552301</v>
      </c>
      <c r="X549" s="8">
        <v>38565</v>
      </c>
      <c r="Y549" s="12">
        <v>140.1</v>
      </c>
      <c r="Z549" s="6">
        <f t="shared" si="50"/>
        <v>197.53589743589743</v>
      </c>
      <c r="AA549">
        <f t="shared" si="51"/>
        <v>182.79629629629628</v>
      </c>
      <c r="AB549">
        <f t="shared" si="52"/>
        <v>38747.796296296299</v>
      </c>
      <c r="AC549">
        <f t="shared" si="56"/>
        <v>19759.202598825243</v>
      </c>
    </row>
    <row r="550" spans="1:29">
      <c r="A550" s="1">
        <v>93.966099999999997</v>
      </c>
      <c r="B550" s="1">
        <v>198.8</v>
      </c>
      <c r="C550" s="1">
        <v>1378.2</v>
      </c>
      <c r="D550" s="1">
        <v>3.61</v>
      </c>
      <c r="E550" s="1">
        <v>218.6</v>
      </c>
      <c r="F550" s="1">
        <f t="shared" si="48"/>
        <v>110.66327739600609</v>
      </c>
      <c r="G550" s="1">
        <v>231.2</v>
      </c>
      <c r="H550" s="1">
        <v>218.7</v>
      </c>
      <c r="I550">
        <f t="shared" si="49"/>
        <v>197.536170212766</v>
      </c>
      <c r="J550">
        <f t="shared" si="53"/>
        <v>197.5297872340426</v>
      </c>
      <c r="K550">
        <f t="shared" si="54"/>
        <v>188.35093662867973</v>
      </c>
      <c r="L550">
        <v>186.42014534965929</v>
      </c>
      <c r="M550" s="1">
        <v>191</v>
      </c>
      <c r="N550">
        <f t="shared" si="55"/>
        <v>124.02093108893853</v>
      </c>
      <c r="O550">
        <v>87.309644670050801</v>
      </c>
      <c r="P550">
        <v>66.520048530419999</v>
      </c>
      <c r="Q550">
        <v>61.687698412700001</v>
      </c>
      <c r="R550" s="7">
        <v>0.756340283</v>
      </c>
      <c r="S550">
        <v>93.457999999999998</v>
      </c>
      <c r="T550">
        <v>88.958554823529397</v>
      </c>
      <c r="U550" s="9">
        <v>78</v>
      </c>
      <c r="V550" s="11">
        <v>63.299999999999898</v>
      </c>
      <c r="W550">
        <v>3.5995245942615299</v>
      </c>
      <c r="X550" s="8">
        <v>38596</v>
      </c>
      <c r="Y550" s="12">
        <v>140.30000000000001</v>
      </c>
      <c r="Z550" s="6">
        <f t="shared" si="50"/>
        <v>200.3</v>
      </c>
      <c r="AA550">
        <f t="shared" si="51"/>
        <v>186.56666666666666</v>
      </c>
      <c r="AB550">
        <f t="shared" si="52"/>
        <v>38782.566666666666</v>
      </c>
      <c r="AC550">
        <f t="shared" si="56"/>
        <v>19508.333333333332</v>
      </c>
    </row>
    <row r="551" spans="1:29">
      <c r="A551" s="1">
        <v>95.180599999999998</v>
      </c>
      <c r="B551" s="1">
        <v>199.1</v>
      </c>
      <c r="C551" s="1">
        <v>1376.8</v>
      </c>
      <c r="D551" s="1">
        <v>3.76</v>
      </c>
      <c r="E551" s="1">
        <v>219.3</v>
      </c>
      <c r="F551" s="1">
        <f t="shared" si="48"/>
        <v>110.8636026287767</v>
      </c>
      <c r="G551" s="1">
        <v>231.6</v>
      </c>
      <c r="H551" s="1">
        <v>219.3</v>
      </c>
      <c r="I551">
        <f t="shared" si="49"/>
        <v>197.81063829787237</v>
      </c>
      <c r="J551">
        <f t="shared" si="53"/>
        <v>197.81063829787237</v>
      </c>
      <c r="K551">
        <f t="shared" si="54"/>
        <v>188.62052704804452</v>
      </c>
      <c r="L551">
        <v>186.66226281706867</v>
      </c>
      <c r="M551" s="1">
        <v>190.9</v>
      </c>
      <c r="N551">
        <f t="shared" si="55"/>
        <v>124.07435574000883</v>
      </c>
      <c r="O551">
        <v>87.959390862944204</v>
      </c>
      <c r="P551">
        <v>66.724018500490004</v>
      </c>
      <c r="Q551">
        <v>58.18507936508</v>
      </c>
      <c r="R551" s="7">
        <v>0.756340283</v>
      </c>
      <c r="S551">
        <v>93.593999999999994</v>
      </c>
      <c r="T551">
        <v>89.076016235294105</v>
      </c>
      <c r="U551" s="9">
        <v>84</v>
      </c>
      <c r="V551" s="11">
        <v>63.2</v>
      </c>
      <c r="W551">
        <v>3.7802516174316398</v>
      </c>
      <c r="X551" s="8">
        <v>38626</v>
      </c>
      <c r="Y551" s="12">
        <v>140.19999999999999</v>
      </c>
      <c r="Z551" s="6">
        <f t="shared" si="50"/>
        <v>200.61025641025643</v>
      </c>
      <c r="AA551">
        <f t="shared" si="51"/>
        <v>186.83703703703705</v>
      </c>
      <c r="AB551">
        <f t="shared" si="52"/>
        <v>38812.837037037039</v>
      </c>
      <c r="AC551">
        <f t="shared" si="56"/>
        <v>19494.142158230556</v>
      </c>
    </row>
    <row r="552" spans="1:29">
      <c r="A552" s="1">
        <v>96.117699999999999</v>
      </c>
      <c r="B552" s="1">
        <v>198.1</v>
      </c>
      <c r="C552" s="1">
        <v>1376</v>
      </c>
      <c r="D552" s="1">
        <v>3.99</v>
      </c>
      <c r="E552" s="1">
        <v>220</v>
      </c>
      <c r="F552" s="1">
        <f t="shared" si="48"/>
        <v>111.8442401297999</v>
      </c>
      <c r="G552" s="1">
        <v>232.2</v>
      </c>
      <c r="H552" s="1">
        <v>219.9</v>
      </c>
      <c r="I552">
        <f t="shared" si="49"/>
        <v>196.70212765957447</v>
      </c>
      <c r="J552">
        <f t="shared" si="53"/>
        <v>196.70851063829789</v>
      </c>
      <c r="K552">
        <f t="shared" si="54"/>
        <v>187.10001063258207</v>
      </c>
      <c r="L552">
        <v>185.00001131125754</v>
      </c>
      <c r="M552" s="1">
        <v>189.3</v>
      </c>
      <c r="N552">
        <f t="shared" si="55"/>
        <v>125.5135058393752</v>
      </c>
      <c r="O552">
        <v>87.390862944162393</v>
      </c>
      <c r="P552">
        <v>66.65449956498</v>
      </c>
      <c r="Q552">
        <v>55.042825396829997</v>
      </c>
      <c r="R552" s="7">
        <v>0.98204515299999995</v>
      </c>
      <c r="S552">
        <v>93.381</v>
      </c>
      <c r="T552">
        <v>88.768385411764697</v>
      </c>
      <c r="U552" s="9">
        <v>74</v>
      </c>
      <c r="V552" s="11">
        <v>69.599999999999895</v>
      </c>
      <c r="W552">
        <v>4.0024986267089799</v>
      </c>
      <c r="X552" s="8">
        <v>38657</v>
      </c>
      <c r="Y552" s="12">
        <v>140.30000000000001</v>
      </c>
      <c r="Z552" s="6">
        <f t="shared" si="50"/>
        <v>199.58205128205128</v>
      </c>
      <c r="AA552">
        <f t="shared" si="51"/>
        <v>185.08518518518517</v>
      </c>
      <c r="AB552">
        <f t="shared" si="52"/>
        <v>38842.085185185184</v>
      </c>
      <c r="AC552">
        <f t="shared" si="56"/>
        <v>19607.312057135379</v>
      </c>
    </row>
    <row r="553" spans="1:29">
      <c r="A553" s="1">
        <v>96.668999999999997</v>
      </c>
      <c r="B553" s="1">
        <v>198.1</v>
      </c>
      <c r="C553" s="1">
        <v>1374.8</v>
      </c>
      <c r="D553" s="1">
        <v>4.16</v>
      </c>
      <c r="E553" s="1">
        <v>220.5</v>
      </c>
      <c r="F553" s="1">
        <f t="shared" si="48"/>
        <v>112.11662249148048</v>
      </c>
      <c r="G553" s="1">
        <v>232.7</v>
      </c>
      <c r="H553" s="1">
        <v>220.3</v>
      </c>
      <c r="I553">
        <f t="shared" si="49"/>
        <v>196.67021276595747</v>
      </c>
      <c r="J553">
        <f t="shared" si="53"/>
        <v>196.68297872340426</v>
      </c>
      <c r="K553">
        <f t="shared" si="54"/>
        <v>186.94322540508441</v>
      </c>
      <c r="L553">
        <v>184.80130362243023</v>
      </c>
      <c r="M553" s="1">
        <v>189</v>
      </c>
      <c r="N553">
        <f t="shared" si="55"/>
        <v>125.91902515765373</v>
      </c>
      <c r="O553">
        <v>87.472081218274099</v>
      </c>
      <c r="P553">
        <v>67.618408214479999</v>
      </c>
      <c r="Q553">
        <v>56.429642857140003</v>
      </c>
      <c r="R553" s="7">
        <v>1.0489576439999999</v>
      </c>
      <c r="S553">
        <v>93.4</v>
      </c>
      <c r="T553">
        <v>88.744813647058805</v>
      </c>
      <c r="U553" s="9">
        <v>63</v>
      </c>
      <c r="V553" s="11">
        <v>80.2</v>
      </c>
      <c r="W553">
        <v>4.1600028628394696</v>
      </c>
      <c r="X553" s="8">
        <v>38687</v>
      </c>
      <c r="Y553" s="12">
        <v>140.19999999999999</v>
      </c>
      <c r="Z553" s="6">
        <f t="shared" si="50"/>
        <v>199.58461538461538</v>
      </c>
      <c r="AA553">
        <f t="shared" si="51"/>
        <v>184.8666666666667</v>
      </c>
      <c r="AB553">
        <f t="shared" si="52"/>
        <v>38871.866666666669</v>
      </c>
      <c r="AC553">
        <f t="shared" si="56"/>
        <v>19622.34561669191</v>
      </c>
    </row>
    <row r="554" spans="1:29">
      <c r="A554" s="1">
        <v>96.785600000000002</v>
      </c>
      <c r="B554" s="1">
        <v>199.3</v>
      </c>
      <c r="C554" s="1">
        <v>1380</v>
      </c>
      <c r="D554" s="1">
        <v>4.24</v>
      </c>
      <c r="E554" s="1">
        <v>220.9</v>
      </c>
      <c r="F554" s="1">
        <f t="shared" si="48"/>
        <v>111.61003192758778</v>
      </c>
      <c r="G554" s="1">
        <v>233.4</v>
      </c>
      <c r="H554" s="1">
        <v>220.8</v>
      </c>
      <c r="I554">
        <f t="shared" si="49"/>
        <v>197.9212765957447</v>
      </c>
      <c r="J554">
        <f t="shared" si="53"/>
        <v>197.92765957446812</v>
      </c>
      <c r="K554">
        <f t="shared" si="54"/>
        <v>188.01496184510253</v>
      </c>
      <c r="L554">
        <v>185.91591685649209</v>
      </c>
      <c r="M554" s="1">
        <v>190.5</v>
      </c>
      <c r="N554">
        <f t="shared" si="55"/>
        <v>125.54062285057643</v>
      </c>
      <c r="O554">
        <v>88.121827411167502</v>
      </c>
      <c r="P554">
        <v>70.684407647810005</v>
      </c>
      <c r="Q554">
        <v>62.45703968254</v>
      </c>
      <c r="R554" s="7">
        <v>1.18796327</v>
      </c>
      <c r="S554">
        <v>93.811000000000007</v>
      </c>
      <c r="T554">
        <v>89.169847294117702</v>
      </c>
      <c r="U554" s="9">
        <v>65</v>
      </c>
      <c r="V554" s="11">
        <v>78.900000000000006</v>
      </c>
      <c r="W554">
        <v>4.2692486419677698</v>
      </c>
      <c r="X554" s="8">
        <v>38718</v>
      </c>
      <c r="Y554" s="12">
        <v>140.30000000000001</v>
      </c>
      <c r="Z554" s="6">
        <f t="shared" si="50"/>
        <v>200.81282051282054</v>
      </c>
      <c r="AA554">
        <f t="shared" si="51"/>
        <v>186.32962962962966</v>
      </c>
      <c r="AB554">
        <f t="shared" si="52"/>
        <v>38904.329629629632</v>
      </c>
      <c r="AC554">
        <f t="shared" si="56"/>
        <v>19520.486517626508</v>
      </c>
    </row>
    <row r="555" spans="1:29">
      <c r="A555" s="1">
        <v>96.826099999999997</v>
      </c>
      <c r="B555" s="1">
        <v>199.4</v>
      </c>
      <c r="C555" s="1">
        <v>1378.7</v>
      </c>
      <c r="D555" s="1">
        <v>4.4800000000000004</v>
      </c>
      <c r="E555" s="1">
        <v>221.6</v>
      </c>
      <c r="F555" s="1">
        <f t="shared" si="48"/>
        <v>111.92881399647507</v>
      </c>
      <c r="G555" s="1">
        <v>234.1</v>
      </c>
      <c r="H555" s="1">
        <v>221.5</v>
      </c>
      <c r="I555">
        <f t="shared" si="49"/>
        <v>197.98297872340427</v>
      </c>
      <c r="J555">
        <f t="shared" si="53"/>
        <v>197.9893617021277</v>
      </c>
      <c r="K555">
        <f t="shared" si="54"/>
        <v>187.91200056947605</v>
      </c>
      <c r="L555">
        <v>185.76170273348518</v>
      </c>
      <c r="M555" s="1">
        <v>190.3</v>
      </c>
      <c r="N555">
        <f t="shared" si="55"/>
        <v>126.02166999721489</v>
      </c>
      <c r="O555">
        <v>88.203045685279207</v>
      </c>
      <c r="P555">
        <v>71.943311900080005</v>
      </c>
      <c r="Q555">
        <v>59.704921052629999</v>
      </c>
      <c r="R555" s="7">
        <v>1.18796327</v>
      </c>
      <c r="S555">
        <v>93.852000000000004</v>
      </c>
      <c r="T555">
        <v>89.153788000000006</v>
      </c>
      <c r="U555" s="9">
        <v>62.5</v>
      </c>
      <c r="V555" s="11">
        <v>74.5</v>
      </c>
      <c r="W555">
        <v>4.4992108154296897</v>
      </c>
      <c r="X555" s="8">
        <v>38749</v>
      </c>
      <c r="Y555" s="12">
        <v>140.4</v>
      </c>
      <c r="Z555" s="6">
        <f t="shared" si="50"/>
        <v>200.91282051282053</v>
      </c>
      <c r="AA555">
        <f t="shared" si="51"/>
        <v>186.16296296296298</v>
      </c>
      <c r="AB555">
        <f t="shared" si="52"/>
        <v>38935.162962962961</v>
      </c>
      <c r="AC555">
        <f t="shared" si="56"/>
        <v>19526.159961365574</v>
      </c>
    </row>
    <row r="556" spans="1:29">
      <c r="A556" s="1">
        <v>97.074200000000005</v>
      </c>
      <c r="B556" s="1">
        <v>199.7</v>
      </c>
      <c r="C556" s="1">
        <v>1383.1</v>
      </c>
      <c r="D556" s="1">
        <v>4.5599999999999996</v>
      </c>
      <c r="E556" s="1">
        <v>222.3</v>
      </c>
      <c r="F556" s="1">
        <f t="shared" si="48"/>
        <v>112.12693574870414</v>
      </c>
      <c r="G556" s="1">
        <v>234.9</v>
      </c>
      <c r="H556" s="1">
        <v>222.2</v>
      </c>
      <c r="I556">
        <f t="shared" si="49"/>
        <v>198.25744680851065</v>
      </c>
      <c r="J556">
        <f t="shared" si="53"/>
        <v>198.26382978723404</v>
      </c>
      <c r="K556">
        <f t="shared" si="54"/>
        <v>188.04480210706151</v>
      </c>
      <c r="L556">
        <v>185.85830011389524</v>
      </c>
      <c r="M556" s="1">
        <v>190.4</v>
      </c>
      <c r="N556">
        <f t="shared" si="55"/>
        <v>126.38660735412499</v>
      </c>
      <c r="O556">
        <v>88.365482233502505</v>
      </c>
      <c r="P556">
        <v>71.683077590660005</v>
      </c>
      <c r="Q556">
        <v>60.929275362319999</v>
      </c>
      <c r="R556" s="7">
        <v>1.297990652</v>
      </c>
      <c r="S556">
        <v>94.007000000000005</v>
      </c>
      <c r="T556">
        <v>89.264594352941202</v>
      </c>
      <c r="U556" s="9">
        <v>66.5</v>
      </c>
      <c r="V556" s="11">
        <v>76</v>
      </c>
      <c r="W556">
        <v>4.5686964350161299</v>
      </c>
      <c r="X556" s="8">
        <v>38777</v>
      </c>
      <c r="Y556" s="12">
        <v>140.80000000000001</v>
      </c>
      <c r="Z556" s="6">
        <f t="shared" si="50"/>
        <v>201.21025641025639</v>
      </c>
      <c r="AA556">
        <f t="shared" si="51"/>
        <v>186.23703703703703</v>
      </c>
      <c r="AB556">
        <f t="shared" si="52"/>
        <v>38963.237037037034</v>
      </c>
      <c r="AC556">
        <f t="shared" si="56"/>
        <v>19510.884845787201</v>
      </c>
    </row>
    <row r="557" spans="1:29">
      <c r="A557" s="1">
        <v>97.44</v>
      </c>
      <c r="B557" s="1">
        <v>200.7</v>
      </c>
      <c r="C557" s="1">
        <v>1380.8</v>
      </c>
      <c r="D557" s="1">
        <v>4.79</v>
      </c>
      <c r="E557" s="1">
        <v>222.9</v>
      </c>
      <c r="F557" s="1">
        <f t="shared" si="48"/>
        <v>111.85099772588963</v>
      </c>
      <c r="G557" s="1">
        <v>235.8</v>
      </c>
      <c r="H557" s="1">
        <v>222.9</v>
      </c>
      <c r="I557">
        <f t="shared" si="49"/>
        <v>199.28297872340426</v>
      </c>
      <c r="J557">
        <f t="shared" si="53"/>
        <v>199.28297872340426</v>
      </c>
      <c r="K557">
        <f t="shared" si="54"/>
        <v>189.07650085421409</v>
      </c>
      <c r="L557">
        <v>186.91755410022776</v>
      </c>
      <c r="M557" s="1">
        <v>191.5</v>
      </c>
      <c r="N557">
        <f t="shared" si="55"/>
        <v>126.15187542715267</v>
      </c>
      <c r="O557">
        <v>89.015228426395893</v>
      </c>
      <c r="P557">
        <v>72.470913213030002</v>
      </c>
      <c r="Q557">
        <v>67.970575048729998</v>
      </c>
      <c r="R557" s="7">
        <v>1.297990652</v>
      </c>
      <c r="S557">
        <v>94.397999999999996</v>
      </c>
      <c r="T557">
        <v>89.6477287058824</v>
      </c>
      <c r="U557" s="9">
        <v>71.5</v>
      </c>
      <c r="V557" s="11">
        <v>73.400000000000006</v>
      </c>
      <c r="W557">
        <v>4.7807918347810396</v>
      </c>
      <c r="X557" s="8">
        <v>38808</v>
      </c>
      <c r="Y557" s="12">
        <v>141</v>
      </c>
      <c r="Z557" s="6">
        <f t="shared" si="50"/>
        <v>202.23076923076923</v>
      </c>
      <c r="AA557">
        <f t="shared" si="51"/>
        <v>187.31111111111105</v>
      </c>
      <c r="AB557">
        <f t="shared" si="52"/>
        <v>38995.311111111114</v>
      </c>
      <c r="AC557">
        <f t="shared" si="56"/>
        <v>19429.651774345351</v>
      </c>
    </row>
    <row r="558" spans="1:29">
      <c r="A558" s="1">
        <v>97.300200000000004</v>
      </c>
      <c r="B558" s="1">
        <v>201.3</v>
      </c>
      <c r="C558" s="1">
        <v>1386.3</v>
      </c>
      <c r="D558" s="1">
        <v>4.93</v>
      </c>
      <c r="E558" s="1">
        <v>223.6</v>
      </c>
      <c r="F558" s="1">
        <f t="shared" si="48"/>
        <v>111.86902556896807</v>
      </c>
      <c r="G558" s="1">
        <v>236.9</v>
      </c>
      <c r="H558" s="1">
        <v>223.7</v>
      </c>
      <c r="I558">
        <f t="shared" si="49"/>
        <v>199.87659574468088</v>
      </c>
      <c r="J558">
        <f t="shared" si="53"/>
        <v>199.87021276595746</v>
      </c>
      <c r="K558">
        <f t="shared" si="54"/>
        <v>189.50717425968108</v>
      </c>
      <c r="L558">
        <v>187.33103644646926</v>
      </c>
      <c r="M558" s="1">
        <v>192</v>
      </c>
      <c r="N558">
        <f t="shared" si="55"/>
        <v>126.46062526200528</v>
      </c>
      <c r="O558">
        <v>89.664974619289296</v>
      </c>
      <c r="P558">
        <v>76.638562093930005</v>
      </c>
      <c r="Q558">
        <v>68.675948616599996</v>
      </c>
      <c r="R558" s="7">
        <v>1.4844718750000001</v>
      </c>
      <c r="S558">
        <v>94.608999999999995</v>
      </c>
      <c r="T558">
        <v>89.802661411764703</v>
      </c>
      <c r="U558" s="9">
        <v>77</v>
      </c>
      <c r="V558" s="11">
        <v>68.2</v>
      </c>
      <c r="W558">
        <v>4.9549990567293998</v>
      </c>
      <c r="X558" s="8">
        <v>38838</v>
      </c>
      <c r="Y558" s="12">
        <v>141.1</v>
      </c>
      <c r="Z558" s="6">
        <f t="shared" si="50"/>
        <v>202.84358974358975</v>
      </c>
      <c r="AA558">
        <f t="shared" si="51"/>
        <v>187.70740740740743</v>
      </c>
      <c r="AB558">
        <f t="shared" si="52"/>
        <v>39025.707407407404</v>
      </c>
      <c r="AC558">
        <f t="shared" si="56"/>
        <v>19386.839248587879</v>
      </c>
    </row>
    <row r="559" spans="1:29">
      <c r="A559" s="1">
        <v>97.675200000000004</v>
      </c>
      <c r="B559" s="1">
        <v>201.8</v>
      </c>
      <c r="C559" s="1">
        <v>1372.7</v>
      </c>
      <c r="D559" s="1">
        <v>4.99</v>
      </c>
      <c r="E559" s="1">
        <v>224.4</v>
      </c>
      <c r="F559" s="1">
        <f t="shared" si="48"/>
        <v>111.99983009090136</v>
      </c>
      <c r="G559" s="1">
        <v>238</v>
      </c>
      <c r="H559" s="1">
        <v>224.6</v>
      </c>
      <c r="I559">
        <f t="shared" si="49"/>
        <v>200.35744680851067</v>
      </c>
      <c r="J559">
        <f t="shared" si="53"/>
        <v>200.34468085106386</v>
      </c>
      <c r="K559">
        <f t="shared" si="54"/>
        <v>189.80208485193623</v>
      </c>
      <c r="L559">
        <v>187.59370728929386</v>
      </c>
      <c r="M559" s="1">
        <v>192.3</v>
      </c>
      <c r="N559">
        <f t="shared" si="55"/>
        <v>126.86992726945425</v>
      </c>
      <c r="O559">
        <v>90.314720812182699</v>
      </c>
      <c r="P559">
        <v>77.622127278679997</v>
      </c>
      <c r="Q559">
        <v>68.290151515150001</v>
      </c>
      <c r="R559" s="7">
        <v>1.925576876</v>
      </c>
      <c r="S559">
        <v>94.831999999999994</v>
      </c>
      <c r="T559">
        <v>89.969778823529396</v>
      </c>
      <c r="U559" s="9">
        <v>76.5</v>
      </c>
      <c r="V559" s="11">
        <v>72</v>
      </c>
      <c r="W559">
        <v>5.0297733237526598</v>
      </c>
      <c r="X559" s="8">
        <v>38869</v>
      </c>
      <c r="Y559" s="12">
        <v>141</v>
      </c>
      <c r="Z559" s="6">
        <f t="shared" si="50"/>
        <v>203.35897435897436</v>
      </c>
      <c r="AA559">
        <f t="shared" si="51"/>
        <v>187.96296296296299</v>
      </c>
      <c r="AB559">
        <f t="shared" si="52"/>
        <v>39056.962962962964</v>
      </c>
      <c r="AC559">
        <f t="shared" si="56"/>
        <v>19354.292845868662</v>
      </c>
    </row>
    <row r="560" spans="1:29">
      <c r="A560" s="1">
        <v>97.686999999999998</v>
      </c>
      <c r="B560" s="1">
        <v>202.9</v>
      </c>
      <c r="C560" s="1">
        <v>1370.5</v>
      </c>
      <c r="D560" s="1">
        <v>5.22</v>
      </c>
      <c r="E560" s="1">
        <v>225.2</v>
      </c>
      <c r="F560" s="1">
        <f t="shared" si="48"/>
        <v>111.77476925676386</v>
      </c>
      <c r="G560" s="1">
        <v>238.9</v>
      </c>
      <c r="H560" s="1">
        <v>225.4</v>
      </c>
      <c r="I560">
        <f t="shared" si="49"/>
        <v>201.47659574468088</v>
      </c>
      <c r="J560">
        <f t="shared" si="53"/>
        <v>201.46382978723406</v>
      </c>
      <c r="K560">
        <f t="shared" si="54"/>
        <v>190.97167454441913</v>
      </c>
      <c r="L560">
        <v>188.78688781321185</v>
      </c>
      <c r="M560" s="1">
        <v>193.6</v>
      </c>
      <c r="N560">
        <f t="shared" si="55"/>
        <v>126.54480550384977</v>
      </c>
      <c r="O560">
        <v>90.639593908629394</v>
      </c>
      <c r="P560">
        <v>76.546689200529997</v>
      </c>
      <c r="Q560">
        <v>72.450133667499998</v>
      </c>
      <c r="R560" s="7">
        <v>1.925576876</v>
      </c>
      <c r="S560">
        <v>95.167000000000002</v>
      </c>
      <c r="T560">
        <v>90.283164941176494</v>
      </c>
      <c r="U560" s="9">
        <v>78.5</v>
      </c>
      <c r="V560" s="11">
        <v>72.5</v>
      </c>
      <c r="W560">
        <v>5.23650010681152</v>
      </c>
      <c r="X560" s="8">
        <v>38899</v>
      </c>
      <c r="Y560" s="12">
        <v>140.69999999999999</v>
      </c>
      <c r="Z560" s="6">
        <f t="shared" si="50"/>
        <v>204.49487179487178</v>
      </c>
      <c r="AA560">
        <f t="shared" si="51"/>
        <v>189.20370370370372</v>
      </c>
      <c r="AB560">
        <f t="shared" si="52"/>
        <v>39088.203703703701</v>
      </c>
      <c r="AC560">
        <f t="shared" si="56"/>
        <v>19264.762791376885</v>
      </c>
    </row>
    <row r="561" spans="1:29">
      <c r="A561" s="1">
        <v>98.013800000000003</v>
      </c>
      <c r="B561" s="1">
        <v>203.8</v>
      </c>
      <c r="C561" s="1">
        <v>1372.8</v>
      </c>
      <c r="D561" s="1">
        <v>5.25</v>
      </c>
      <c r="E561" s="1">
        <v>226.2</v>
      </c>
      <c r="F561" s="1">
        <f t="shared" si="48"/>
        <v>111.77534327228378</v>
      </c>
      <c r="G561" s="1">
        <v>239.7</v>
      </c>
      <c r="H561" s="1">
        <v>226.3</v>
      </c>
      <c r="I561">
        <f t="shared" si="49"/>
        <v>202.37021276595746</v>
      </c>
      <c r="J561">
        <f t="shared" si="53"/>
        <v>202.36382978723407</v>
      </c>
      <c r="K561">
        <f t="shared" si="54"/>
        <v>191.90956548974944</v>
      </c>
      <c r="L561">
        <v>189.72081435079727</v>
      </c>
      <c r="M561" s="1">
        <v>194.4</v>
      </c>
      <c r="N561">
        <f t="shared" si="55"/>
        <v>126.34354370669645</v>
      </c>
      <c r="O561">
        <v>91.045685279187794</v>
      </c>
      <c r="P561">
        <v>76.550603016850005</v>
      </c>
      <c r="Q561">
        <v>71.811884057970005</v>
      </c>
      <c r="R561" s="7">
        <v>1.994351524</v>
      </c>
      <c r="S561">
        <v>95.466999999999999</v>
      </c>
      <c r="T561">
        <v>90.558760705882307</v>
      </c>
      <c r="U561" s="9">
        <v>73</v>
      </c>
      <c r="V561" s="11">
        <v>68</v>
      </c>
      <c r="W561">
        <v>5.2626091600500997</v>
      </c>
      <c r="X561" s="8">
        <v>38930</v>
      </c>
      <c r="Y561" s="12">
        <v>140.4</v>
      </c>
      <c r="Z561" s="6">
        <f t="shared" si="50"/>
        <v>205.42564102564106</v>
      </c>
      <c r="AA561">
        <f t="shared" si="51"/>
        <v>190.1925925925926</v>
      </c>
      <c r="AB561">
        <f t="shared" si="52"/>
        <v>39120.19259259259</v>
      </c>
      <c r="AC561">
        <f t="shared" si="56"/>
        <v>19195.384000290771</v>
      </c>
    </row>
    <row r="562" spans="1:29">
      <c r="A562" s="1">
        <v>97.842299999999994</v>
      </c>
      <c r="B562" s="1">
        <v>202.8</v>
      </c>
      <c r="C562" s="1">
        <v>1364</v>
      </c>
      <c r="D562" s="1">
        <v>5.25</v>
      </c>
      <c r="E562" s="1">
        <v>227.1</v>
      </c>
      <c r="F562" s="1">
        <f t="shared" si="48"/>
        <v>112.84531700973706</v>
      </c>
      <c r="G562" s="1">
        <v>240.4</v>
      </c>
      <c r="H562" s="1">
        <v>227.2</v>
      </c>
      <c r="I562">
        <f t="shared" si="49"/>
        <v>201.24893617021277</v>
      </c>
      <c r="J562">
        <f t="shared" si="53"/>
        <v>201.24255319148938</v>
      </c>
      <c r="K562">
        <f t="shared" si="54"/>
        <v>190.33063667425969</v>
      </c>
      <c r="L562">
        <v>187.98365603644649</v>
      </c>
      <c r="M562" s="1">
        <v>192.9</v>
      </c>
      <c r="N562">
        <f t="shared" si="55"/>
        <v>127.88345809882055</v>
      </c>
      <c r="O562">
        <v>90.720812182741099</v>
      </c>
      <c r="P562">
        <v>74.592265393410003</v>
      </c>
      <c r="Q562">
        <v>62.121253968250002</v>
      </c>
      <c r="R562" s="7">
        <v>2.0566723680000001</v>
      </c>
      <c r="S562">
        <v>95.231999999999999</v>
      </c>
      <c r="T562">
        <v>90.214129647058797</v>
      </c>
      <c r="U562" s="9">
        <v>61</v>
      </c>
      <c r="V562" s="11">
        <v>78.2</v>
      </c>
      <c r="W562">
        <v>5.2529998779296898</v>
      </c>
      <c r="X562" s="8">
        <v>38961</v>
      </c>
      <c r="Y562" s="12">
        <v>139.9</v>
      </c>
      <c r="Z562" s="6">
        <f t="shared" si="50"/>
        <v>204.41282051282053</v>
      </c>
      <c r="AA562">
        <f t="shared" si="51"/>
        <v>188.41851851851851</v>
      </c>
      <c r="AB562">
        <f t="shared" si="52"/>
        <v>39149.41851851852</v>
      </c>
      <c r="AC562">
        <f t="shared" si="56"/>
        <v>19304.447001241871</v>
      </c>
    </row>
    <row r="563" spans="1:29">
      <c r="A563" s="1">
        <v>97.805999999999997</v>
      </c>
      <c r="B563" s="1">
        <v>201.9</v>
      </c>
      <c r="C563" s="1">
        <v>1370.9</v>
      </c>
      <c r="D563" s="1">
        <v>5.25</v>
      </c>
      <c r="E563" s="1">
        <v>228</v>
      </c>
      <c r="F563" s="1">
        <f t="shared" si="48"/>
        <v>113.86675167357348</v>
      </c>
      <c r="G563" s="1">
        <v>241.3</v>
      </c>
      <c r="H563" s="1">
        <v>228</v>
      </c>
      <c r="I563">
        <f t="shared" si="49"/>
        <v>200.2340425531915</v>
      </c>
      <c r="J563">
        <f t="shared" si="53"/>
        <v>200.2340425531915</v>
      </c>
      <c r="K563">
        <f t="shared" si="54"/>
        <v>188.82968878132118</v>
      </c>
      <c r="L563">
        <v>186.32945615034168</v>
      </c>
      <c r="M563" s="1">
        <v>191.2</v>
      </c>
      <c r="N563">
        <f t="shared" si="55"/>
        <v>129.5018001905747</v>
      </c>
      <c r="O563">
        <v>90.477157360406096</v>
      </c>
      <c r="P563">
        <v>74.292360312499994</v>
      </c>
      <c r="Q563">
        <v>57.910468975470003</v>
      </c>
      <c r="R563" s="7">
        <v>1.960117812</v>
      </c>
      <c r="S563">
        <v>94.978999999999999</v>
      </c>
      <c r="T563">
        <v>89.833818117647098</v>
      </c>
      <c r="U563" s="9">
        <v>47</v>
      </c>
      <c r="V563" s="11">
        <v>84.799999999999898</v>
      </c>
      <c r="W563">
        <v>5.24954557939009</v>
      </c>
      <c r="X563" s="8">
        <v>38991</v>
      </c>
      <c r="Y563" s="12">
        <v>139</v>
      </c>
      <c r="Z563" s="6">
        <f t="shared" si="50"/>
        <v>203.51282051282053</v>
      </c>
      <c r="AA563">
        <f t="shared" si="51"/>
        <v>186.71851851851849</v>
      </c>
      <c r="AB563">
        <f t="shared" si="52"/>
        <v>39177.718518518515</v>
      </c>
      <c r="AC563">
        <f t="shared" si="56"/>
        <v>19404.516353897234</v>
      </c>
    </row>
    <row r="564" spans="1:29">
      <c r="A564" s="1">
        <v>97.681100000000001</v>
      </c>
      <c r="B564" s="1">
        <v>202</v>
      </c>
      <c r="C564" s="1">
        <v>1370.7</v>
      </c>
      <c r="D564" s="1">
        <v>5.25</v>
      </c>
      <c r="E564" s="1">
        <v>228.9</v>
      </c>
      <c r="F564" s="1">
        <f t="shared" si="48"/>
        <v>114.28829422200504</v>
      </c>
      <c r="G564" s="1">
        <v>242</v>
      </c>
      <c r="H564" s="1">
        <v>228.8</v>
      </c>
      <c r="I564">
        <f t="shared" si="49"/>
        <v>200.28297872340426</v>
      </c>
      <c r="J564">
        <f t="shared" si="53"/>
        <v>200.28936170212765</v>
      </c>
      <c r="K564">
        <f t="shared" si="54"/>
        <v>188.730791571754</v>
      </c>
      <c r="L564">
        <v>186.16679954441915</v>
      </c>
      <c r="M564" s="1">
        <v>191</v>
      </c>
      <c r="N564">
        <f t="shared" si="55"/>
        <v>129.99095466657528</v>
      </c>
      <c r="O564">
        <v>90.802030456852805</v>
      </c>
      <c r="P564">
        <v>74.285220795249998</v>
      </c>
      <c r="Q564">
        <v>58.143045454549998</v>
      </c>
      <c r="R564" s="7">
        <v>1.960117812</v>
      </c>
      <c r="S564">
        <v>95.004000000000005</v>
      </c>
      <c r="T564">
        <v>89.7950694117647</v>
      </c>
      <c r="U564" s="9">
        <v>53.5</v>
      </c>
      <c r="V564" s="11">
        <v>83.2</v>
      </c>
      <c r="W564">
        <v>5.2450026157924103</v>
      </c>
      <c r="X564" s="8">
        <v>39022</v>
      </c>
      <c r="Y564" s="12">
        <v>138.30000000000001</v>
      </c>
      <c r="Z564" s="6">
        <f t="shared" si="50"/>
        <v>203.63333333333333</v>
      </c>
      <c r="AA564">
        <f t="shared" si="51"/>
        <v>186.58148148148149</v>
      </c>
      <c r="AB564">
        <f t="shared" si="52"/>
        <v>39208.58148148148</v>
      </c>
      <c r="AC564">
        <f t="shared" si="56"/>
        <v>19410.188852218555</v>
      </c>
    </row>
    <row r="565" spans="1:29">
      <c r="A565" s="1">
        <v>98.634699999999995</v>
      </c>
      <c r="B565" s="1">
        <v>203.1</v>
      </c>
      <c r="C565" s="1">
        <v>1367.5</v>
      </c>
      <c r="D565" s="1">
        <v>5.25</v>
      </c>
      <c r="E565" s="1">
        <v>230</v>
      </c>
      <c r="F565" s="1">
        <f t="shared" si="48"/>
        <v>114.21024828314845</v>
      </c>
      <c r="G565" s="1">
        <v>242.7</v>
      </c>
      <c r="H565" s="1">
        <v>229.8</v>
      </c>
      <c r="I565">
        <f t="shared" si="49"/>
        <v>201.38297872340425</v>
      </c>
      <c r="J565">
        <f t="shared" si="53"/>
        <v>201.39574468085107</v>
      </c>
      <c r="K565">
        <f t="shared" si="54"/>
        <v>189.96629128701596</v>
      </c>
      <c r="L565">
        <v>187.41094817767654</v>
      </c>
      <c r="M565" s="1">
        <v>192.3</v>
      </c>
      <c r="N565">
        <f t="shared" si="55"/>
        <v>129.50150584047319</v>
      </c>
      <c r="O565">
        <v>91.370558375634502</v>
      </c>
      <c r="P565">
        <v>76.45440457142</v>
      </c>
      <c r="Q565">
        <v>60.994412280699997</v>
      </c>
      <c r="R565" s="7">
        <v>2.033558084</v>
      </c>
      <c r="S565">
        <v>95.393000000000001</v>
      </c>
      <c r="T565">
        <v>90.180690117647103</v>
      </c>
      <c r="U565" s="9">
        <v>47.5</v>
      </c>
      <c r="V565" s="11">
        <v>81.2</v>
      </c>
      <c r="W565">
        <v>5.2350005493164096</v>
      </c>
      <c r="X565" s="8">
        <v>39052</v>
      </c>
      <c r="Y565" s="12">
        <v>137.19999999999999</v>
      </c>
      <c r="Z565" s="6">
        <f t="shared" si="50"/>
        <v>204.78974358974358</v>
      </c>
      <c r="AA565">
        <f t="shared" si="51"/>
        <v>187.94074074074075</v>
      </c>
      <c r="AB565">
        <f t="shared" si="52"/>
        <v>39239.940740740742</v>
      </c>
      <c r="AC565">
        <f t="shared" si="56"/>
        <v>19320.502580374567</v>
      </c>
    </row>
    <row r="566" spans="1:29">
      <c r="A566" s="1">
        <v>98.169600000000003</v>
      </c>
      <c r="B566" s="1">
        <v>203.43700000000001</v>
      </c>
      <c r="C566" s="1">
        <v>1372.6</v>
      </c>
      <c r="D566" s="1">
        <v>5.24</v>
      </c>
      <c r="E566" s="1">
        <v>230.80600000000001</v>
      </c>
      <c r="F566" s="1">
        <f t="shared" si="48"/>
        <v>114.43599152354275</v>
      </c>
      <c r="G566" s="1">
        <v>243.345</v>
      </c>
      <c r="H566" s="1">
        <v>230.547</v>
      </c>
      <c r="I566">
        <f t="shared" si="49"/>
        <v>201.69004255319149</v>
      </c>
      <c r="J566">
        <f t="shared" si="53"/>
        <v>201.70657446808514</v>
      </c>
      <c r="K566">
        <f t="shared" si="54"/>
        <v>190.21193420653549</v>
      </c>
      <c r="L566">
        <v>187.62082362397396</v>
      </c>
      <c r="M566" s="1">
        <v>192.46899999999999</v>
      </c>
      <c r="N566">
        <f t="shared" si="55"/>
        <v>129.70042199990942</v>
      </c>
      <c r="O566">
        <v>91.776649746192902</v>
      </c>
      <c r="P566">
        <v>78.257749804659994</v>
      </c>
      <c r="Q566">
        <v>53.516969696970001</v>
      </c>
      <c r="S566">
        <v>95.688999999999993</v>
      </c>
      <c r="T566">
        <v>90.512765182138693</v>
      </c>
      <c r="U566" s="9">
        <v>53</v>
      </c>
      <c r="V566" s="11">
        <v>87.599999999999895</v>
      </c>
      <c r="W566">
        <v>5.2450026157924103</v>
      </c>
      <c r="X566" s="8">
        <v>39083</v>
      </c>
      <c r="Y566" s="12">
        <v>136.16900000000001</v>
      </c>
      <c r="Z566" s="6">
        <f t="shared" si="50"/>
        <v>205.16182051282053</v>
      </c>
      <c r="AA566">
        <f t="shared" si="51"/>
        <v>188.19151851851854</v>
      </c>
      <c r="AB566">
        <f t="shared" si="52"/>
        <v>39271.191518518521</v>
      </c>
      <c r="AC566">
        <f t="shared" si="56"/>
        <v>19303.858943318333</v>
      </c>
    </row>
    <row r="567" spans="1:29">
      <c r="A567" s="1">
        <v>99.235399999999998</v>
      </c>
      <c r="B567" s="1">
        <v>204.226</v>
      </c>
      <c r="C567" s="1">
        <v>1363.1</v>
      </c>
      <c r="D567" s="1">
        <v>5.26</v>
      </c>
      <c r="E567" s="1">
        <v>231.739</v>
      </c>
      <c r="F567" s="1">
        <f t="shared" si="48"/>
        <v>114.45605297894099</v>
      </c>
      <c r="G567" s="1">
        <v>244.02</v>
      </c>
      <c r="H567" s="1">
        <v>231.54599999999999</v>
      </c>
      <c r="I567">
        <f t="shared" si="49"/>
        <v>202.46985106382982</v>
      </c>
      <c r="J567">
        <f t="shared" si="53"/>
        <v>202.48217021276596</v>
      </c>
      <c r="K567">
        <f t="shared" si="54"/>
        <v>191.0298836786024</v>
      </c>
      <c r="L567">
        <v>188.43142944532173</v>
      </c>
      <c r="M567" s="1">
        <v>193.24199999999999</v>
      </c>
      <c r="N567">
        <f t="shared" si="55"/>
        <v>129.50068930555386</v>
      </c>
      <c r="O567">
        <v>92.507614213197996</v>
      </c>
      <c r="P567">
        <v>79.587508511660005</v>
      </c>
      <c r="Q567">
        <v>57.5625</v>
      </c>
      <c r="S567">
        <v>96.004999999999995</v>
      </c>
      <c r="T567">
        <v>90.817427074030505</v>
      </c>
      <c r="U567" s="9">
        <v>59</v>
      </c>
      <c r="V567" s="11">
        <v>81.5</v>
      </c>
      <c r="W567">
        <v>5.2467517852783203</v>
      </c>
      <c r="X567" s="8">
        <v>39114</v>
      </c>
      <c r="Y567" s="12">
        <v>135.53299999999999</v>
      </c>
      <c r="Z567" s="6">
        <f t="shared" si="50"/>
        <v>205.98735897435895</v>
      </c>
      <c r="AA567">
        <f t="shared" si="51"/>
        <v>189.08396296296294</v>
      </c>
      <c r="AB567">
        <f t="shared" si="52"/>
        <v>39303.083962962963</v>
      </c>
      <c r="AC567">
        <f t="shared" si="56"/>
        <v>19244.897301500772</v>
      </c>
    </row>
    <row r="568" spans="1:29">
      <c r="A568" s="1">
        <v>99.370599999999996</v>
      </c>
      <c r="B568" s="1">
        <v>205.28800000000001</v>
      </c>
      <c r="C568" s="1">
        <v>1366.2</v>
      </c>
      <c r="D568" s="1">
        <v>5.26</v>
      </c>
      <c r="E568" s="1">
        <v>232.495</v>
      </c>
      <c r="F568" s="1">
        <f t="shared" si="48"/>
        <v>114.21931730343584</v>
      </c>
      <c r="G568" s="1">
        <v>244.602</v>
      </c>
      <c r="H568" s="1">
        <v>232.34899999999999</v>
      </c>
      <c r="I568">
        <f t="shared" si="49"/>
        <v>203.55138297872341</v>
      </c>
      <c r="J568">
        <f t="shared" si="53"/>
        <v>203.5607021276596</v>
      </c>
      <c r="K568">
        <f t="shared" si="54"/>
        <v>192.24717080278262</v>
      </c>
      <c r="L568">
        <v>189.67816042849216</v>
      </c>
      <c r="M568" s="1">
        <v>194.566</v>
      </c>
      <c r="N568">
        <f t="shared" si="55"/>
        <v>128.95633289959804</v>
      </c>
      <c r="O568">
        <v>93.157360406091399</v>
      </c>
      <c r="P568">
        <v>79.853314041580006</v>
      </c>
      <c r="Q568">
        <v>60.59984848485</v>
      </c>
      <c r="S568">
        <v>96.34</v>
      </c>
      <c r="T568">
        <v>91.154566378378405</v>
      </c>
      <c r="U568" s="9">
        <v>65.5</v>
      </c>
      <c r="V568" s="11">
        <v>78.7</v>
      </c>
      <c r="W568">
        <v>5.2502272727272699</v>
      </c>
      <c r="X568" s="8">
        <v>39142</v>
      </c>
      <c r="Y568" s="12">
        <v>135.20099999999999</v>
      </c>
      <c r="Z568" s="6">
        <f t="shared" si="50"/>
        <v>207.08510256410258</v>
      </c>
      <c r="AA568">
        <f t="shared" si="51"/>
        <v>190.41092592592591</v>
      </c>
      <c r="AB568">
        <f t="shared" si="52"/>
        <v>39332.410925925928</v>
      </c>
      <c r="AC568">
        <f t="shared" si="56"/>
        <v>19159.624978530614</v>
      </c>
    </row>
    <row r="569" spans="1:29">
      <c r="A569" s="1">
        <v>100.092</v>
      </c>
      <c r="B569" s="1">
        <v>205.904</v>
      </c>
      <c r="C569" s="1">
        <v>1377.5</v>
      </c>
      <c r="D569" s="1">
        <v>5.25</v>
      </c>
      <c r="E569" s="1">
        <v>232.98</v>
      </c>
      <c r="F569" s="1">
        <f t="shared" si="48"/>
        <v>114.10757941114558</v>
      </c>
      <c r="G569" s="1">
        <v>244.99299999999999</v>
      </c>
      <c r="H569" s="1">
        <v>232.96</v>
      </c>
      <c r="I569">
        <f t="shared" si="49"/>
        <v>204.17574468085107</v>
      </c>
      <c r="J569">
        <f t="shared" si="53"/>
        <v>204.17702127659575</v>
      </c>
      <c r="K569">
        <f t="shared" si="54"/>
        <v>192.92773378231115</v>
      </c>
      <c r="L569">
        <v>190.37120615139483</v>
      </c>
      <c r="M569" s="1">
        <v>195.19499999999999</v>
      </c>
      <c r="N569">
        <f t="shared" si="55"/>
        <v>128.69225601542209</v>
      </c>
      <c r="O569">
        <v>93.5634517766497</v>
      </c>
      <c r="P569">
        <v>81.102790458079994</v>
      </c>
      <c r="Q569">
        <v>65.057640350880007</v>
      </c>
      <c r="S569">
        <v>96.527000000000001</v>
      </c>
      <c r="T569">
        <v>91.336796054054105</v>
      </c>
      <c r="U569" s="9">
        <v>73</v>
      </c>
      <c r="V569" s="11">
        <v>75.900000000000006</v>
      </c>
      <c r="W569">
        <v>5.25</v>
      </c>
      <c r="X569" s="8">
        <v>39173</v>
      </c>
      <c r="Y569" s="12">
        <v>134.995</v>
      </c>
      <c r="Z569" s="6">
        <f t="shared" si="50"/>
        <v>207.72217948717949</v>
      </c>
      <c r="AA569">
        <f t="shared" si="51"/>
        <v>191.15737037037033</v>
      </c>
      <c r="AB569">
        <f t="shared" si="52"/>
        <v>39364.157370370369</v>
      </c>
      <c r="AC569">
        <f t="shared" si="56"/>
        <v>19117.723487824602</v>
      </c>
    </row>
    <row r="570" spans="1:29">
      <c r="A570" s="1">
        <v>100.1357</v>
      </c>
      <c r="B570" s="1">
        <v>206.755</v>
      </c>
      <c r="C570" s="1">
        <v>1379.7</v>
      </c>
      <c r="D570" s="1">
        <v>5.25</v>
      </c>
      <c r="E570" s="1">
        <v>233.54900000000001</v>
      </c>
      <c r="F570" s="1">
        <f t="shared" si="48"/>
        <v>113.90148055904352</v>
      </c>
      <c r="G570" s="1">
        <v>245.23599999999999</v>
      </c>
      <c r="H570" s="1">
        <v>233.65600000000001</v>
      </c>
      <c r="I570">
        <f t="shared" si="49"/>
        <v>205.04474468085107</v>
      </c>
      <c r="J570">
        <f t="shared" si="53"/>
        <v>205.03791489361703</v>
      </c>
      <c r="K570">
        <f t="shared" si="54"/>
        <v>193.96842457342831</v>
      </c>
      <c r="L570">
        <v>191.4420048653493</v>
      </c>
      <c r="M570" s="1">
        <v>196.197</v>
      </c>
      <c r="N570">
        <f t="shared" si="55"/>
        <v>128.09936887805091</v>
      </c>
      <c r="O570">
        <v>93.807106598984802</v>
      </c>
      <c r="P570">
        <v>81.047923753589998</v>
      </c>
      <c r="Q570">
        <v>65.157259552040003</v>
      </c>
      <c r="S570">
        <v>96.798000000000002</v>
      </c>
      <c r="T570">
        <v>91.626599229142201</v>
      </c>
      <c r="U570" s="9">
        <v>71</v>
      </c>
      <c r="V570" s="11">
        <v>77.599999999999895</v>
      </c>
      <c r="W570">
        <v>5.24568419022994</v>
      </c>
      <c r="X570" s="8">
        <v>39203</v>
      </c>
      <c r="Y570" s="12">
        <v>134.65299999999999</v>
      </c>
      <c r="Z570" s="6">
        <f t="shared" si="50"/>
        <v>208.60376923076925</v>
      </c>
      <c r="AA570">
        <f t="shared" si="51"/>
        <v>192.32277777777779</v>
      </c>
      <c r="AB570">
        <f t="shared" si="52"/>
        <v>39395.322777777779</v>
      </c>
      <c r="AC570">
        <f t="shared" si="56"/>
        <v>19054.108862072393</v>
      </c>
    </row>
    <row r="571" spans="1:29">
      <c r="A571" s="1">
        <v>100.12949999999999</v>
      </c>
      <c r="B571" s="1">
        <v>207.23400000000001</v>
      </c>
      <c r="C571" s="1">
        <v>1364.7</v>
      </c>
      <c r="D571" s="1">
        <v>5.25</v>
      </c>
      <c r="E571" s="1">
        <v>234.071</v>
      </c>
      <c r="F571" s="1">
        <f t="shared" si="48"/>
        <v>113.89152446708609</v>
      </c>
      <c r="G571" s="1">
        <v>245.69</v>
      </c>
      <c r="H571" s="1">
        <v>234.28299999999999</v>
      </c>
      <c r="I571">
        <f t="shared" si="49"/>
        <v>205.52100000000002</v>
      </c>
      <c r="J571">
        <f t="shared" si="53"/>
        <v>205.50746808510638</v>
      </c>
      <c r="K571">
        <f t="shared" si="54"/>
        <v>194.44659897400879</v>
      </c>
      <c r="L571">
        <v>191.91738188724341</v>
      </c>
      <c r="M571" s="1">
        <v>196.59200000000001</v>
      </c>
      <c r="N571">
        <f t="shared" si="55"/>
        <v>128.01862842436515</v>
      </c>
      <c r="O571">
        <v>94.213197969543103</v>
      </c>
      <c r="P571">
        <v>80.71298677755</v>
      </c>
      <c r="Q571">
        <v>68.188095238100004</v>
      </c>
      <c r="S571">
        <v>96.997</v>
      </c>
      <c r="T571">
        <v>91.817705875440694</v>
      </c>
      <c r="U571" s="9">
        <v>68</v>
      </c>
      <c r="V571" s="11">
        <v>74.7</v>
      </c>
      <c r="W571">
        <v>5.25</v>
      </c>
      <c r="X571" s="8">
        <v>39234</v>
      </c>
      <c r="Y571" s="12">
        <v>134.57</v>
      </c>
      <c r="Z571" s="6">
        <f t="shared" si="50"/>
        <v>209.09717948717952</v>
      </c>
      <c r="AA571">
        <f t="shared" si="51"/>
        <v>192.83370370370372</v>
      </c>
      <c r="AB571">
        <f t="shared" si="52"/>
        <v>39426.833703703705</v>
      </c>
      <c r="AC571">
        <f t="shared" si="56"/>
        <v>19025.272736956147</v>
      </c>
    </row>
    <row r="572" spans="1:29">
      <c r="A572" s="1">
        <v>100.17570000000001</v>
      </c>
      <c r="B572" s="1">
        <v>207.60300000000001</v>
      </c>
      <c r="C572" s="1">
        <v>1368.9</v>
      </c>
      <c r="D572" s="1">
        <v>5.26</v>
      </c>
      <c r="E572" s="1">
        <v>234.732</v>
      </c>
      <c r="F572" s="1">
        <f t="shared" si="48"/>
        <v>114.01877272256564</v>
      </c>
      <c r="G572" s="1">
        <v>246.149</v>
      </c>
      <c r="H572" s="1">
        <v>234.99600000000001</v>
      </c>
      <c r="I572">
        <f t="shared" si="49"/>
        <v>205.87136170212767</v>
      </c>
      <c r="J572">
        <f t="shared" si="53"/>
        <v>205.85451063829788</v>
      </c>
      <c r="K572">
        <f t="shared" si="54"/>
        <v>194.77778396767812</v>
      </c>
      <c r="L572">
        <v>192.22751485923206</v>
      </c>
      <c r="M572" s="1">
        <v>196.91300000000001</v>
      </c>
      <c r="N572">
        <f t="shared" si="55"/>
        <v>128.05086731743609</v>
      </c>
      <c r="O572">
        <v>94.294416243654794</v>
      </c>
      <c r="P572">
        <v>81.571732248499998</v>
      </c>
      <c r="Q572">
        <v>73.601695526699999</v>
      </c>
      <c r="S572">
        <v>97.141000000000005</v>
      </c>
      <c r="T572">
        <v>91.941056387779099</v>
      </c>
      <c r="U572" s="9">
        <v>65</v>
      </c>
      <c r="V572" s="11">
        <v>81.5</v>
      </c>
      <c r="W572">
        <v>5.24954582907937</v>
      </c>
      <c r="X572" s="8">
        <v>39264</v>
      </c>
      <c r="Y572" s="12">
        <v>134.74799999999999</v>
      </c>
      <c r="Z572" s="6">
        <f t="shared" si="50"/>
        <v>209.47107692307694</v>
      </c>
      <c r="AA572">
        <f t="shared" si="51"/>
        <v>193.1697777777778</v>
      </c>
      <c r="AB572">
        <f t="shared" si="52"/>
        <v>39457.169777777781</v>
      </c>
      <c r="AC572">
        <f t="shared" si="56"/>
        <v>19006.069169413629</v>
      </c>
    </row>
    <row r="573" spans="1:29">
      <c r="A573" s="1">
        <v>100.3027</v>
      </c>
      <c r="B573" s="1">
        <v>207.667</v>
      </c>
      <c r="C573" s="1">
        <v>1377.3</v>
      </c>
      <c r="D573" s="1">
        <v>5.07</v>
      </c>
      <c r="E573" s="1">
        <v>235.31100000000001</v>
      </c>
      <c r="F573" s="1">
        <f t="shared" si="48"/>
        <v>114.2827368087993</v>
      </c>
      <c r="G573" s="1">
        <v>246.815</v>
      </c>
      <c r="H573" s="1">
        <v>235.524</v>
      </c>
      <c r="I573">
        <f t="shared" si="49"/>
        <v>205.90248936170212</v>
      </c>
      <c r="J573">
        <f t="shared" si="53"/>
        <v>205.8888936170213</v>
      </c>
      <c r="K573">
        <f t="shared" si="54"/>
        <v>194.64417243224787</v>
      </c>
      <c r="L573">
        <v>192.04841748111477</v>
      </c>
      <c r="M573" s="1">
        <v>196.76300000000001</v>
      </c>
      <c r="N573">
        <f t="shared" si="55"/>
        <v>128.51707045400192</v>
      </c>
      <c r="O573">
        <v>94.456852791878205</v>
      </c>
      <c r="P573">
        <v>81.341655860670002</v>
      </c>
      <c r="Q573">
        <v>70.126811594200007</v>
      </c>
      <c r="S573">
        <v>97.224999999999994</v>
      </c>
      <c r="T573">
        <v>91.980793830787306</v>
      </c>
      <c r="U573" s="9">
        <v>63</v>
      </c>
      <c r="V573" s="11">
        <v>73.7</v>
      </c>
      <c r="W573">
        <v>5.0895655889096503</v>
      </c>
      <c r="X573" s="8">
        <v>39295</v>
      </c>
      <c r="Y573" s="12">
        <v>135.255</v>
      </c>
      <c r="Z573" s="6">
        <f t="shared" si="50"/>
        <v>209.52371794871797</v>
      </c>
      <c r="AA573">
        <f t="shared" si="51"/>
        <v>192.94981481481483</v>
      </c>
      <c r="AB573">
        <f t="shared" si="52"/>
        <v>39487.949814814812</v>
      </c>
      <c r="AC573">
        <f t="shared" si="56"/>
        <v>19015.033594559951</v>
      </c>
    </row>
    <row r="574" spans="1:29">
      <c r="A574" s="1">
        <v>100.68680000000001</v>
      </c>
      <c r="B574" s="1">
        <v>208.547</v>
      </c>
      <c r="C574" s="1">
        <v>1375.3</v>
      </c>
      <c r="D574" s="1">
        <v>4.9800000000000004</v>
      </c>
      <c r="E574" s="1">
        <v>236.05799999999999</v>
      </c>
      <c r="F574" s="1">
        <f t="shared" si="48"/>
        <v>114.15294876849642</v>
      </c>
      <c r="G574" s="1">
        <v>247.48699999999999</v>
      </c>
      <c r="H574" s="1">
        <v>236.239</v>
      </c>
      <c r="I574">
        <f t="shared" si="49"/>
        <v>206.79097872340427</v>
      </c>
      <c r="J574">
        <f t="shared" si="53"/>
        <v>206.77942553191491</v>
      </c>
      <c r="K574">
        <f t="shared" si="54"/>
        <v>195.59550746134036</v>
      </c>
      <c r="L574">
        <v>193.01279517163871</v>
      </c>
      <c r="M574" s="1">
        <v>197.77</v>
      </c>
      <c r="N574">
        <f t="shared" si="55"/>
        <v>128.22310550962152</v>
      </c>
      <c r="O574">
        <v>94.7817258883249</v>
      </c>
      <c r="P574">
        <v>82.106906500410005</v>
      </c>
      <c r="Q574">
        <v>76.76243859649</v>
      </c>
      <c r="S574">
        <v>97.600999999999999</v>
      </c>
      <c r="T574">
        <v>92.359881548766197</v>
      </c>
      <c r="U574" s="9">
        <v>59</v>
      </c>
      <c r="V574" s="11">
        <v>74.099999999999895</v>
      </c>
      <c r="W574">
        <v>4.94749992370605</v>
      </c>
      <c r="X574" s="8">
        <v>39326</v>
      </c>
      <c r="Y574" s="12">
        <v>136.02199999999999</v>
      </c>
      <c r="Z574" s="6">
        <f t="shared" si="50"/>
        <v>210.40661538461538</v>
      </c>
      <c r="AA574">
        <f t="shared" si="51"/>
        <v>193.92644444444443</v>
      </c>
      <c r="AB574">
        <f t="shared" si="52"/>
        <v>39519.926444444442</v>
      </c>
      <c r="AC574">
        <f t="shared" si="56"/>
        <v>18950.129440579072</v>
      </c>
    </row>
    <row r="575" spans="1:29">
      <c r="A575" s="1">
        <v>100.1968</v>
      </c>
      <c r="B575" s="1">
        <v>209.19</v>
      </c>
      <c r="C575" s="1">
        <v>1380.5</v>
      </c>
      <c r="D575" s="1">
        <v>4.74</v>
      </c>
      <c r="E575" s="1">
        <v>237.13499999999999</v>
      </c>
      <c r="F575" s="1">
        <f t="shared" si="48"/>
        <v>114.33356978978968</v>
      </c>
      <c r="G575" s="1">
        <v>248.07499999999999</v>
      </c>
      <c r="H575" s="1">
        <v>237.18</v>
      </c>
      <c r="I575">
        <f t="shared" si="49"/>
        <v>207.40627659574469</v>
      </c>
      <c r="J575">
        <f t="shared" si="53"/>
        <v>207.40340425531917</v>
      </c>
      <c r="K575">
        <f t="shared" si="54"/>
        <v>196.25918291010481</v>
      </c>
      <c r="L575">
        <v>193.65008820223917</v>
      </c>
      <c r="M575" s="1">
        <v>198.459</v>
      </c>
      <c r="N575">
        <f t="shared" si="55"/>
        <v>128.1047699502837</v>
      </c>
      <c r="O575">
        <v>95.512690355329994</v>
      </c>
      <c r="P575">
        <v>82.703479528800003</v>
      </c>
      <c r="Q575">
        <v>81.967246376809996</v>
      </c>
      <c r="S575">
        <v>97.882999999999996</v>
      </c>
      <c r="T575">
        <v>92.627916509988296</v>
      </c>
      <c r="U575" s="9">
        <v>63</v>
      </c>
      <c r="V575" s="11">
        <v>70.099999999999895</v>
      </c>
      <c r="W575">
        <v>4.7382620106572704</v>
      </c>
      <c r="X575" s="8">
        <v>39356</v>
      </c>
      <c r="Y575" s="12">
        <v>136.70699999999999</v>
      </c>
      <c r="Z575" s="6">
        <f t="shared" si="50"/>
        <v>211.04853846153847</v>
      </c>
      <c r="AA575">
        <f t="shared" si="51"/>
        <v>194.5923333333333</v>
      </c>
      <c r="AB575">
        <f t="shared" si="52"/>
        <v>39550.592333333334</v>
      </c>
      <c r="AC575">
        <f t="shared" si="56"/>
        <v>18906.540624950205</v>
      </c>
    </row>
    <row r="576" spans="1:29">
      <c r="A576" s="1">
        <v>100.7645</v>
      </c>
      <c r="B576" s="1">
        <v>210.834</v>
      </c>
      <c r="C576" s="1">
        <v>1371.4</v>
      </c>
      <c r="D576" s="1">
        <v>4.4800000000000004</v>
      </c>
      <c r="E576" s="1">
        <v>238.16900000000001</v>
      </c>
      <c r="F576" s="1">
        <f t="shared" si="48"/>
        <v>113.90783716163915</v>
      </c>
      <c r="G576" s="1">
        <v>248.876</v>
      </c>
      <c r="H576" s="1">
        <v>238.06299999999999</v>
      </c>
      <c r="I576">
        <f t="shared" si="49"/>
        <v>209.08921276595746</v>
      </c>
      <c r="J576">
        <f t="shared" si="53"/>
        <v>209.09597872340427</v>
      </c>
      <c r="K576">
        <f t="shared" si="54"/>
        <v>198.19515125602834</v>
      </c>
      <c r="L576">
        <v>195.64362899577483</v>
      </c>
      <c r="M576" s="1">
        <v>200.48699999999999</v>
      </c>
      <c r="N576">
        <f t="shared" si="55"/>
        <v>127.20884461071553</v>
      </c>
      <c r="O576">
        <v>96.4060913705584</v>
      </c>
      <c r="P576">
        <v>83.923673783180007</v>
      </c>
      <c r="Q576">
        <v>91.338261183260002</v>
      </c>
      <c r="S576">
        <v>98.373000000000005</v>
      </c>
      <c r="T576">
        <v>93.126057466510005</v>
      </c>
      <c r="U576" s="9">
        <v>67.5</v>
      </c>
      <c r="V576" s="11">
        <v>66.2</v>
      </c>
      <c r="W576">
        <v>4.4515902987393501</v>
      </c>
      <c r="X576" s="8">
        <v>39387</v>
      </c>
      <c r="Y576" s="12">
        <v>137.559</v>
      </c>
      <c r="Z576" s="6">
        <f t="shared" si="50"/>
        <v>212.71284615384616</v>
      </c>
      <c r="AA576">
        <f t="shared" si="51"/>
        <v>196.64033333333333</v>
      </c>
      <c r="AB576">
        <f t="shared" si="52"/>
        <v>39583.640333333336</v>
      </c>
      <c r="AC576">
        <f t="shared" si="56"/>
        <v>18774.789803036198</v>
      </c>
    </row>
    <row r="577" spans="1:29">
      <c r="A577" s="1">
        <v>100.7407</v>
      </c>
      <c r="B577" s="1">
        <v>211.44499999999999</v>
      </c>
      <c r="C577" s="1">
        <v>1375</v>
      </c>
      <c r="D577" s="1">
        <v>4.34</v>
      </c>
      <c r="E577" s="1">
        <v>239.102</v>
      </c>
      <c r="F577" s="1">
        <f t="shared" si="48"/>
        <v>114.03204320592791</v>
      </c>
      <c r="G577" s="1">
        <v>249.53200000000001</v>
      </c>
      <c r="H577" s="1">
        <v>238.87299999999999</v>
      </c>
      <c r="I577">
        <f t="shared" si="49"/>
        <v>209.6796595744681</v>
      </c>
      <c r="J577">
        <f t="shared" si="53"/>
        <v>209.6942765957447</v>
      </c>
      <c r="K577">
        <f t="shared" si="54"/>
        <v>198.79572224119045</v>
      </c>
      <c r="L577">
        <v>196.22298110764942</v>
      </c>
      <c r="M577" s="1">
        <v>201.08099999999999</v>
      </c>
      <c r="N577">
        <f t="shared" si="55"/>
        <v>127.16757160217888</v>
      </c>
      <c r="O577">
        <v>96.893401015228406</v>
      </c>
      <c r="P577">
        <v>83.116604621760004</v>
      </c>
      <c r="Q577">
        <v>89.519941520469999</v>
      </c>
      <c r="S577">
        <v>98.638000000000005</v>
      </c>
      <c r="T577">
        <v>93.372142994124602</v>
      </c>
      <c r="U577" s="9">
        <v>68</v>
      </c>
      <c r="V577" s="11">
        <v>65.599999999999895</v>
      </c>
      <c r="W577">
        <v>4.2571427990141402</v>
      </c>
      <c r="X577" s="8">
        <v>39417</v>
      </c>
      <c r="Y577" s="12">
        <v>137.85499999999999</v>
      </c>
      <c r="Z577" s="6">
        <f t="shared" si="50"/>
        <v>213.33192307692309</v>
      </c>
      <c r="AA577">
        <f t="shared" si="51"/>
        <v>197.24299999999999</v>
      </c>
      <c r="AB577">
        <f t="shared" si="52"/>
        <v>39614.243000000002</v>
      </c>
      <c r="AC577">
        <f t="shared" si="56"/>
        <v>18735.010522830999</v>
      </c>
    </row>
    <row r="578" spans="1:29">
      <c r="A578" s="1">
        <v>100.49209999999999</v>
      </c>
      <c r="B578" s="1">
        <v>212.17400000000001</v>
      </c>
      <c r="C578" s="1">
        <v>1378.5</v>
      </c>
      <c r="D578" s="1">
        <v>3.95</v>
      </c>
      <c r="E578" s="1">
        <v>239.85</v>
      </c>
      <c r="F578" s="1">
        <f t="shared" si="48"/>
        <v>113.99311366497625</v>
      </c>
      <c r="G578" s="1">
        <v>250.01300000000001</v>
      </c>
      <c r="H578" s="1">
        <v>239.517</v>
      </c>
      <c r="I578">
        <f t="shared" si="49"/>
        <v>210.40744680851066</v>
      </c>
      <c r="J578">
        <f t="shared" si="53"/>
        <v>210.42870212765962</v>
      </c>
      <c r="K578">
        <f t="shared" si="54"/>
        <v>199.15048607786235</v>
      </c>
      <c r="L578">
        <v>196.55264476368336</v>
      </c>
      <c r="M578" s="1">
        <v>201.876</v>
      </c>
      <c r="N578">
        <f t="shared" si="55"/>
        <v>127.19900070568492</v>
      </c>
      <c r="O578">
        <v>98.0304568527919</v>
      </c>
      <c r="P578">
        <v>86.096183050639993</v>
      </c>
      <c r="Q578">
        <v>90.689935064940002</v>
      </c>
      <c r="S578">
        <v>98.894000000000005</v>
      </c>
      <c r="T578">
        <v>93.502486306603799</v>
      </c>
      <c r="U578" s="9">
        <v>76</v>
      </c>
      <c r="V578" s="11">
        <v>68.099999999999895</v>
      </c>
      <c r="W578">
        <v>4.0608700694208597</v>
      </c>
      <c r="X578" s="8">
        <v>39448</v>
      </c>
      <c r="Y578" s="12">
        <v>138.93799999999999</v>
      </c>
      <c r="Z578" s="6">
        <f t="shared" si="50"/>
        <v>214.05184615384618</v>
      </c>
      <c r="AA578">
        <f t="shared" si="51"/>
        <v>198.06911111111106</v>
      </c>
      <c r="AB578">
        <f t="shared" si="52"/>
        <v>39646.069111111108</v>
      </c>
      <c r="AC578">
        <f t="shared" si="56"/>
        <v>18685.639668909058</v>
      </c>
    </row>
    <row r="579" spans="1:29">
      <c r="A579" s="1">
        <v>100.2213</v>
      </c>
      <c r="B579" s="1">
        <v>212.68700000000001</v>
      </c>
      <c r="C579" s="1">
        <v>1380.4</v>
      </c>
      <c r="D579" s="1">
        <v>2.99</v>
      </c>
      <c r="E579" s="1">
        <v>240.32499999999999</v>
      </c>
      <c r="F579" s="1">
        <f t="shared" ref="F579:F642" si="57">E579/I579*100</f>
        <v>113.93975311132685</v>
      </c>
      <c r="G579" s="1">
        <v>250.41900000000001</v>
      </c>
      <c r="H579" s="1">
        <v>240.08</v>
      </c>
      <c r="I579">
        <f t="shared" ref="I579:I642" si="58">(B579-0.06*E579)/0.94</f>
        <v>210.92287234042556</v>
      </c>
      <c r="J579">
        <f t="shared" si="53"/>
        <v>210.93851063829791</v>
      </c>
      <c r="K579">
        <f t="shared" si="54"/>
        <v>199.69248739003018</v>
      </c>
      <c r="L579">
        <v>197.09892275535125</v>
      </c>
      <c r="M579" s="1">
        <v>202.45500000000001</v>
      </c>
      <c r="N579">
        <f t="shared" si="55"/>
        <v>127.05244478217277</v>
      </c>
      <c r="O579">
        <v>98.923857868020306</v>
      </c>
      <c r="P579">
        <v>89.283222706100005</v>
      </c>
      <c r="Q579">
        <v>93.387590643270002</v>
      </c>
      <c r="S579">
        <v>99.11</v>
      </c>
      <c r="T579">
        <v>93.717844981132103</v>
      </c>
      <c r="U579" s="9">
        <v>75.5</v>
      </c>
      <c r="V579" s="11">
        <v>62.399999999999899</v>
      </c>
      <c r="W579">
        <v>2.95547651018415</v>
      </c>
      <c r="X579" s="8">
        <v>39479</v>
      </c>
      <c r="Y579" s="12">
        <v>138.81800000000001</v>
      </c>
      <c r="Z579" s="6">
        <f t="shared" ref="Z579:Z642" si="59">(B579-0.025*Y579)/0.975</f>
        <v>214.58107692307695</v>
      </c>
      <c r="AA579">
        <f t="shared" ref="AA579:AA642" si="60">(B579-0.3*G579-0.025*Y579)/0.675</f>
        <v>198.65311111111112</v>
      </c>
      <c r="AB579">
        <f t="shared" si="52"/>
        <v>39677.653111111111</v>
      </c>
      <c r="AC579">
        <f t="shared" si="56"/>
        <v>18655.419988579983</v>
      </c>
    </row>
    <row r="580" spans="1:29">
      <c r="A580" s="1">
        <v>99.954099999999997</v>
      </c>
      <c r="B580" s="1">
        <v>213.44800000000001</v>
      </c>
      <c r="C580" s="1">
        <v>1388.6</v>
      </c>
      <c r="D580" s="1">
        <v>2.71</v>
      </c>
      <c r="E580" s="1">
        <v>240.874</v>
      </c>
      <c r="F580" s="1">
        <f t="shared" si="57"/>
        <v>113.78221705047085</v>
      </c>
      <c r="G580" s="1">
        <v>250.899</v>
      </c>
      <c r="H580" s="1">
        <v>240.68</v>
      </c>
      <c r="I580">
        <f t="shared" si="58"/>
        <v>211.69740425531919</v>
      </c>
      <c r="J580">
        <f t="shared" si="53"/>
        <v>211.70978723404258</v>
      </c>
      <c r="K580">
        <f t="shared" si="54"/>
        <v>200.54643130326102</v>
      </c>
      <c r="L580">
        <v>197.97233117368194</v>
      </c>
      <c r="M580" s="1">
        <v>203.238</v>
      </c>
      <c r="N580">
        <f t="shared" si="55"/>
        <v>126.73437672453596</v>
      </c>
      <c r="O580">
        <v>100.54822335025401</v>
      </c>
      <c r="P580">
        <v>93.156807762490004</v>
      </c>
      <c r="Q580">
        <v>101.84283333333001</v>
      </c>
      <c r="S580">
        <v>99.415999999999997</v>
      </c>
      <c r="T580">
        <v>94.032429297169799</v>
      </c>
      <c r="U580" s="9">
        <v>83.5</v>
      </c>
      <c r="V580" s="11">
        <v>60.1</v>
      </c>
      <c r="W580">
        <v>2.62857221330915</v>
      </c>
      <c r="X580" s="8">
        <v>39508</v>
      </c>
      <c r="Y580" s="12">
        <v>138.541</v>
      </c>
      <c r="Z580" s="6">
        <f t="shared" si="59"/>
        <v>215.36869230769233</v>
      </c>
      <c r="AA580">
        <f t="shared" si="60"/>
        <v>199.57744444444444</v>
      </c>
      <c r="AB580">
        <f t="shared" si="52"/>
        <v>39707.577444444447</v>
      </c>
      <c r="AC580">
        <f t="shared" si="56"/>
        <v>18602.927853362151</v>
      </c>
    </row>
    <row r="581" spans="1:29">
      <c r="A581" s="1">
        <v>99.234499999999997</v>
      </c>
      <c r="B581" s="1">
        <v>213.94200000000001</v>
      </c>
      <c r="C581" s="1">
        <v>1390.8</v>
      </c>
      <c r="D581" s="1">
        <v>2.27</v>
      </c>
      <c r="E581" s="1">
        <v>241.47399999999999</v>
      </c>
      <c r="F581" s="1">
        <f t="shared" si="57"/>
        <v>113.80371450878086</v>
      </c>
      <c r="G581" s="1">
        <v>251.40799999999999</v>
      </c>
      <c r="H581" s="1">
        <v>241.43700000000001</v>
      </c>
      <c r="I581">
        <f t="shared" si="58"/>
        <v>212.18463829787237</v>
      </c>
      <c r="J581">
        <f t="shared" si="53"/>
        <v>212.18700000000001</v>
      </c>
      <c r="K581">
        <f t="shared" si="54"/>
        <v>201.02068593276829</v>
      </c>
      <c r="L581">
        <v>198.438559502945</v>
      </c>
      <c r="M581" s="1">
        <v>203.95400000000001</v>
      </c>
      <c r="N581">
        <f t="shared" si="55"/>
        <v>126.6931188322141</v>
      </c>
      <c r="O581">
        <v>101.035532994924</v>
      </c>
      <c r="P581">
        <v>93.895506531289996</v>
      </c>
      <c r="Q581">
        <v>108.75818181818001</v>
      </c>
      <c r="S581">
        <v>99.653999999999996</v>
      </c>
      <c r="T581">
        <v>94.263650858490607</v>
      </c>
      <c r="U581" s="9">
        <v>84.5</v>
      </c>
      <c r="V581" s="11">
        <v>53.299999999999898</v>
      </c>
      <c r="W581">
        <v>2.2277275224165498</v>
      </c>
      <c r="X581" s="8">
        <v>39539</v>
      </c>
      <c r="Y581" s="12">
        <v>137.65899999999999</v>
      </c>
      <c r="Z581" s="6">
        <f t="shared" si="59"/>
        <v>215.89797435897438</v>
      </c>
      <c r="AA581">
        <f t="shared" si="60"/>
        <v>200.11574074074076</v>
      </c>
      <c r="AB581">
        <f t="shared" si="52"/>
        <v>39739.115740740737</v>
      </c>
      <c r="AC581">
        <f t="shared" si="56"/>
        <v>18574.714521104197</v>
      </c>
    </row>
    <row r="582" spans="1:29">
      <c r="A582" s="1">
        <v>98.7761</v>
      </c>
      <c r="B582" s="1">
        <v>215.208</v>
      </c>
      <c r="C582" s="1">
        <v>1392.2</v>
      </c>
      <c r="D582" s="1">
        <v>1.98</v>
      </c>
      <c r="E582" s="1">
        <v>241.803</v>
      </c>
      <c r="F582" s="1">
        <f t="shared" si="57"/>
        <v>113.25113296065736</v>
      </c>
      <c r="G582" s="1">
        <v>251.67699999999999</v>
      </c>
      <c r="H582" s="1">
        <v>241.92699999999999</v>
      </c>
      <c r="I582">
        <f t="shared" si="58"/>
        <v>213.51044680851064</v>
      </c>
      <c r="J582">
        <f t="shared" si="53"/>
        <v>213.50253191489364</v>
      </c>
      <c r="K582">
        <f t="shared" si="54"/>
        <v>202.62183776181581</v>
      </c>
      <c r="L582">
        <v>200.12091251257002</v>
      </c>
      <c r="M582" s="1">
        <v>205.624</v>
      </c>
      <c r="N582">
        <f t="shared" si="55"/>
        <v>125.76246871960053</v>
      </c>
      <c r="O582">
        <v>101.360406091371</v>
      </c>
      <c r="P582">
        <v>94.568742982160003</v>
      </c>
      <c r="Q582">
        <v>122.63260894661001</v>
      </c>
      <c r="S582">
        <v>100.09099999999999</v>
      </c>
      <c r="T582">
        <v>94.752600226415097</v>
      </c>
      <c r="U582" s="9">
        <v>87</v>
      </c>
      <c r="V582" s="11">
        <v>51.1</v>
      </c>
      <c r="W582">
        <v>1.98227329600941</v>
      </c>
      <c r="X582" s="8">
        <v>39569</v>
      </c>
      <c r="Y582" s="12">
        <v>136.393</v>
      </c>
      <c r="Z582" s="6">
        <f t="shared" si="59"/>
        <v>217.22889743589744</v>
      </c>
      <c r="AA582">
        <f t="shared" si="60"/>
        <v>201.91862962962961</v>
      </c>
      <c r="AB582">
        <f t="shared" si="52"/>
        <v>39770.918629629632</v>
      </c>
      <c r="AC582">
        <f t="shared" si="56"/>
        <v>18480.223146736938</v>
      </c>
    </row>
    <row r="583" spans="1:29">
      <c r="A583" s="1">
        <v>98.578999999999994</v>
      </c>
      <c r="B583" s="1">
        <v>217.46299999999999</v>
      </c>
      <c r="C583" s="1">
        <v>1400.3</v>
      </c>
      <c r="D583" s="1">
        <v>1.98</v>
      </c>
      <c r="E583" s="1">
        <v>242.64</v>
      </c>
      <c r="F583" s="1">
        <f t="shared" si="57"/>
        <v>112.40829434128156</v>
      </c>
      <c r="G583" s="1">
        <v>252.22900000000001</v>
      </c>
      <c r="H583" s="1">
        <v>242.88200000000001</v>
      </c>
      <c r="I583">
        <f t="shared" si="58"/>
        <v>215.8559574468085</v>
      </c>
      <c r="J583">
        <f t="shared" si="53"/>
        <v>215.84051063829787</v>
      </c>
      <c r="K583">
        <f t="shared" si="54"/>
        <v>205.45821788335004</v>
      </c>
      <c r="L583">
        <v>203.08491264186176</v>
      </c>
      <c r="M583" s="1">
        <v>208.60400000000001</v>
      </c>
      <c r="N583">
        <f t="shared" si="55"/>
        <v>124.19878794482551</v>
      </c>
      <c r="O583">
        <v>102.416243654822</v>
      </c>
      <c r="P583">
        <v>95.741156224929995</v>
      </c>
      <c r="Q583">
        <v>131.52111111111</v>
      </c>
      <c r="S583">
        <v>100.786</v>
      </c>
      <c r="T583">
        <v>95.514601183962299</v>
      </c>
      <c r="U583" s="9">
        <v>91.5</v>
      </c>
      <c r="V583" s="11">
        <v>49.2</v>
      </c>
      <c r="W583">
        <v>2.0080946568080398</v>
      </c>
      <c r="X583" s="8">
        <v>39600</v>
      </c>
      <c r="Y583" s="12">
        <v>135.02000000000001</v>
      </c>
      <c r="Z583" s="6">
        <f t="shared" si="59"/>
        <v>219.57692307692309</v>
      </c>
      <c r="AA583">
        <f t="shared" si="60"/>
        <v>205.06488888888887</v>
      </c>
      <c r="AB583">
        <f t="shared" si="52"/>
        <v>39805.06488888889</v>
      </c>
      <c r="AC583">
        <f t="shared" si="56"/>
        <v>18304.293093026808</v>
      </c>
    </row>
    <row r="584" spans="1:29">
      <c r="A584" s="1">
        <v>98.096400000000003</v>
      </c>
      <c r="B584" s="1">
        <v>219.01599999999999</v>
      </c>
      <c r="C584" s="1">
        <v>1418.6</v>
      </c>
      <c r="D584" s="1">
        <v>2.02</v>
      </c>
      <c r="E584" s="1">
        <v>243.36699999999999</v>
      </c>
      <c r="F584" s="1">
        <f t="shared" si="57"/>
        <v>111.91259032283409</v>
      </c>
      <c r="G584" s="1">
        <v>252.62</v>
      </c>
      <c r="H584" s="1">
        <v>243.67500000000001</v>
      </c>
      <c r="I584">
        <f t="shared" si="58"/>
        <v>217.46168085106382</v>
      </c>
      <c r="J584">
        <f t="shared" si="53"/>
        <v>217.44202127659577</v>
      </c>
      <c r="K584">
        <f t="shared" si="54"/>
        <v>207.40618249245799</v>
      </c>
      <c r="L584">
        <v>205.11081116218935</v>
      </c>
      <c r="M584" s="1">
        <v>210.61199999999999</v>
      </c>
      <c r="N584">
        <f t="shared" si="55"/>
        <v>123.16269365257556</v>
      </c>
      <c r="O584">
        <v>103.95939086294401</v>
      </c>
      <c r="P584">
        <v>96.024423875370005</v>
      </c>
      <c r="Q584">
        <v>132.82518445323001</v>
      </c>
      <c r="S584">
        <v>101.218</v>
      </c>
      <c r="T584">
        <v>95.980403042452807</v>
      </c>
      <c r="U584" s="9">
        <v>88.5</v>
      </c>
      <c r="V584" s="11">
        <v>53.5</v>
      </c>
      <c r="W584">
        <v>2.0019580078125001</v>
      </c>
      <c r="X584" s="8">
        <v>39630</v>
      </c>
      <c r="Y584" s="12">
        <v>133.709</v>
      </c>
      <c r="Z584" s="6">
        <f t="shared" si="59"/>
        <v>221.20335897435896</v>
      </c>
      <c r="AA584">
        <f t="shared" si="60"/>
        <v>207.24040740740739</v>
      </c>
      <c r="AB584">
        <f t="shared" si="52"/>
        <v>39837.240407407407</v>
      </c>
      <c r="AC584">
        <f t="shared" si="56"/>
        <v>18189.191843247714</v>
      </c>
    </row>
    <row r="585" spans="1:29">
      <c r="A585" s="1">
        <v>96.593400000000003</v>
      </c>
      <c r="B585" s="1">
        <v>218.69</v>
      </c>
      <c r="C585" s="1">
        <v>1408.7</v>
      </c>
      <c r="D585" s="1">
        <v>2.0099999999999998</v>
      </c>
      <c r="E585" s="1">
        <v>244.18100000000001</v>
      </c>
      <c r="F585" s="1">
        <f t="shared" si="57"/>
        <v>112.49319125732444</v>
      </c>
      <c r="G585" s="1">
        <v>252.99199999999999</v>
      </c>
      <c r="H585" s="1">
        <v>244.47499999999999</v>
      </c>
      <c r="I585">
        <f t="shared" si="58"/>
        <v>217.06291489361703</v>
      </c>
      <c r="J585">
        <f t="shared" si="53"/>
        <v>217.04414893617022</v>
      </c>
      <c r="K585">
        <f t="shared" si="54"/>
        <v>206.82770751702338</v>
      </c>
      <c r="L585">
        <v>204.44345480534403</v>
      </c>
      <c r="M585" s="1">
        <v>210.01599999999999</v>
      </c>
      <c r="N585">
        <f t="shared" si="55"/>
        <v>123.74668596795154</v>
      </c>
      <c r="O585">
        <v>102.253807106599</v>
      </c>
      <c r="P585">
        <v>91.948546906250002</v>
      </c>
      <c r="Q585">
        <v>114.56682539683</v>
      </c>
      <c r="S585">
        <v>101.13500000000001</v>
      </c>
      <c r="T585">
        <v>95.838414353773601</v>
      </c>
      <c r="U585" s="9">
        <v>77</v>
      </c>
      <c r="V585" s="11">
        <v>57.899999999999899</v>
      </c>
      <c r="W585">
        <v>2.0089284697033101</v>
      </c>
      <c r="X585" s="8">
        <v>39661</v>
      </c>
      <c r="Y585" s="12">
        <v>132.535</v>
      </c>
      <c r="Z585" s="6">
        <f t="shared" si="59"/>
        <v>220.89910256410255</v>
      </c>
      <c r="AA585">
        <f t="shared" si="60"/>
        <v>206.63559259259256</v>
      </c>
      <c r="AB585">
        <f t="shared" si="52"/>
        <v>39867.635592592589</v>
      </c>
      <c r="AC585">
        <f t="shared" si="56"/>
        <v>18230.205127162921</v>
      </c>
    </row>
    <row r="586" spans="1:29">
      <c r="A586" s="1">
        <v>92.528899999999993</v>
      </c>
      <c r="B586" s="1">
        <v>218.87700000000001</v>
      </c>
      <c r="C586" s="1">
        <v>1462.2</v>
      </c>
      <c r="D586" s="1">
        <v>1.94</v>
      </c>
      <c r="E586" s="1">
        <v>244.92599999999999</v>
      </c>
      <c r="F586" s="1">
        <f t="shared" si="57"/>
        <v>112.75777073567508</v>
      </c>
      <c r="G586" s="1">
        <v>253.572</v>
      </c>
      <c r="H586" s="1">
        <v>245.17500000000001</v>
      </c>
      <c r="I586">
        <f t="shared" si="58"/>
        <v>217.21429787234044</v>
      </c>
      <c r="J586">
        <f t="shared" si="53"/>
        <v>217.19840425531916</v>
      </c>
      <c r="K586">
        <f t="shared" si="54"/>
        <v>206.87725484355695</v>
      </c>
      <c r="L586">
        <v>204.44861153569889</v>
      </c>
      <c r="M586" s="1">
        <v>210.07499999999999</v>
      </c>
      <c r="N586">
        <f t="shared" si="55"/>
        <v>124.02725462174324</v>
      </c>
      <c r="O586">
        <v>101.441624365482</v>
      </c>
      <c r="P586">
        <v>91.927841724489994</v>
      </c>
      <c r="Q586">
        <v>99.656767676770002</v>
      </c>
      <c r="S586">
        <v>101.236</v>
      </c>
      <c r="T586">
        <v>95.899880367924496</v>
      </c>
      <c r="U586" s="9">
        <v>53.5</v>
      </c>
      <c r="V586" s="11">
        <v>67.2</v>
      </c>
      <c r="W586">
        <v>1.9441661435081801</v>
      </c>
      <c r="X586" s="8">
        <v>39692</v>
      </c>
      <c r="Y586" s="12">
        <v>131.17599999999999</v>
      </c>
      <c r="Z586" s="6">
        <f t="shared" si="59"/>
        <v>221.12574358974359</v>
      </c>
      <c r="AA586">
        <f t="shared" si="60"/>
        <v>206.7051851851852</v>
      </c>
      <c r="AB586">
        <f t="shared" si="52"/>
        <v>39898.705185185187</v>
      </c>
      <c r="AC586">
        <f t="shared" si="56"/>
        <v>18228.824949713849</v>
      </c>
    </row>
    <row r="587" spans="1:29">
      <c r="A587" s="1">
        <v>93.314800000000005</v>
      </c>
      <c r="B587" s="1">
        <v>216.995</v>
      </c>
      <c r="C587" s="1">
        <v>1475.3</v>
      </c>
      <c r="D587" s="1">
        <v>1.08</v>
      </c>
      <c r="E587" s="1">
        <v>245.85499999999999</v>
      </c>
      <c r="F587" s="1">
        <f t="shared" si="57"/>
        <v>114.26991298122016</v>
      </c>
      <c r="G587" s="1">
        <v>253.93600000000001</v>
      </c>
      <c r="H587" s="1">
        <v>245.91399999999999</v>
      </c>
      <c r="I587">
        <f t="shared" si="58"/>
        <v>215.15287234042557</v>
      </c>
      <c r="J587">
        <f t="shared" si="53"/>
        <v>215.14910638297874</v>
      </c>
      <c r="K587">
        <f t="shared" si="54"/>
        <v>204.21203399166785</v>
      </c>
      <c r="L587">
        <v>201.55397233156157</v>
      </c>
      <c r="M587" s="1">
        <v>207.31</v>
      </c>
      <c r="N587">
        <f t="shared" si="55"/>
        <v>125.98908226044219</v>
      </c>
      <c r="O587">
        <v>99.329949238578706</v>
      </c>
      <c r="P587">
        <v>84.763842422069999</v>
      </c>
      <c r="Q587">
        <v>72.692753623190001</v>
      </c>
      <c r="S587">
        <v>100.684</v>
      </c>
      <c r="T587">
        <v>95.202958533018901</v>
      </c>
      <c r="U587" s="9">
        <v>37</v>
      </c>
      <c r="V587" s="11">
        <v>57</v>
      </c>
      <c r="W587">
        <v>1.24706517758577</v>
      </c>
      <c r="X587" s="8">
        <v>39722</v>
      </c>
      <c r="Y587" s="12">
        <v>129.40700000000001</v>
      </c>
      <c r="Z587" s="6">
        <f t="shared" si="59"/>
        <v>219.24084615384618</v>
      </c>
      <c r="AA587">
        <f t="shared" si="60"/>
        <v>203.82077777777778</v>
      </c>
      <c r="AB587">
        <f t="shared" si="52"/>
        <v>39925.820777777779</v>
      </c>
      <c r="AC587">
        <f t="shared" si="56"/>
        <v>18399.419699890677</v>
      </c>
    </row>
    <row r="588" spans="1:29">
      <c r="A588" s="1">
        <v>92.120999999999995</v>
      </c>
      <c r="B588" s="1">
        <v>213.15299999999999</v>
      </c>
      <c r="C588" s="1">
        <v>1514.1</v>
      </c>
      <c r="D588" s="1">
        <v>0.36</v>
      </c>
      <c r="E588" s="1">
        <v>246.68100000000001</v>
      </c>
      <c r="F588" s="1">
        <f t="shared" si="57"/>
        <v>116.90327112175348</v>
      </c>
      <c r="G588" s="1">
        <v>254.6</v>
      </c>
      <c r="H588" s="1">
        <v>246.55600000000001</v>
      </c>
      <c r="I588">
        <f t="shared" si="58"/>
        <v>211.01291489361702</v>
      </c>
      <c r="J588">
        <f t="shared" si="53"/>
        <v>211.02089361702127</v>
      </c>
      <c r="K588">
        <f t="shared" si="54"/>
        <v>198.80270831949429</v>
      </c>
      <c r="L588">
        <v>195.74664714839818</v>
      </c>
      <c r="M588" s="1">
        <v>201.69499999999999</v>
      </c>
      <c r="N588">
        <f t="shared" si="55"/>
        <v>130.06608476260863</v>
      </c>
      <c r="O588">
        <v>96.162436548223397</v>
      </c>
      <c r="P588">
        <v>83.098553416599998</v>
      </c>
      <c r="Q588">
        <v>53.972728070179997</v>
      </c>
      <c r="S588">
        <v>99.545000000000002</v>
      </c>
      <c r="T588">
        <v>93.794384410377404</v>
      </c>
      <c r="U588" s="9">
        <v>25.5</v>
      </c>
      <c r="V588" s="11">
        <v>53.899999999999899</v>
      </c>
      <c r="W588">
        <v>0.42697389301500799</v>
      </c>
      <c r="X588" s="8">
        <v>39753</v>
      </c>
      <c r="Y588" s="12">
        <v>128.048</v>
      </c>
      <c r="Z588" s="6">
        <f t="shared" si="59"/>
        <v>215.33517948717949</v>
      </c>
      <c r="AA588">
        <f t="shared" si="60"/>
        <v>197.88414814814814</v>
      </c>
      <c r="AB588">
        <f t="shared" si="52"/>
        <v>39950.88414814815</v>
      </c>
      <c r="AC588">
        <f t="shared" si="56"/>
        <v>18742.820484885575</v>
      </c>
    </row>
    <row r="589" spans="1:29">
      <c r="A589" s="1">
        <v>89.507499999999993</v>
      </c>
      <c r="B589" s="1">
        <v>211.398</v>
      </c>
      <c r="C589" s="1">
        <v>1603.8</v>
      </c>
      <c r="D589" s="1">
        <v>0.2</v>
      </c>
      <c r="E589" s="1">
        <v>247.27799999999999</v>
      </c>
      <c r="F589" s="1">
        <f t="shared" si="57"/>
        <v>118.25384567014507</v>
      </c>
      <c r="G589" s="1">
        <v>254.77199999999999</v>
      </c>
      <c r="H589" s="1">
        <v>246.99199999999999</v>
      </c>
      <c r="I589">
        <f t="shared" si="58"/>
        <v>209.10778723404255</v>
      </c>
      <c r="J589">
        <f t="shared" si="53"/>
        <v>209.1260425531915</v>
      </c>
      <c r="K589">
        <f t="shared" si="54"/>
        <v>196.37678799023126</v>
      </c>
      <c r="L589">
        <v>193.12777445769285</v>
      </c>
      <c r="M589" s="1">
        <v>199.21</v>
      </c>
      <c r="N589">
        <f t="shared" si="55"/>
        <v>131.91888153602221</v>
      </c>
      <c r="O589">
        <v>94.050761421319805</v>
      </c>
      <c r="P589">
        <v>79.699416588630001</v>
      </c>
      <c r="Q589">
        <v>41.338924963929998</v>
      </c>
      <c r="S589">
        <v>99.007000000000005</v>
      </c>
      <c r="T589">
        <v>93.134866405660404</v>
      </c>
      <c r="U589" s="9">
        <v>18</v>
      </c>
      <c r="V589" s="11">
        <v>54</v>
      </c>
      <c r="W589">
        <v>0.222273101806641</v>
      </c>
      <c r="X589" s="8">
        <v>39783</v>
      </c>
      <c r="Y589" s="12">
        <v>127.32299999999999</v>
      </c>
      <c r="Z589" s="6">
        <f t="shared" si="59"/>
        <v>213.55376923076923</v>
      </c>
      <c r="AA589">
        <f t="shared" si="60"/>
        <v>195.23455555555557</v>
      </c>
      <c r="AB589">
        <f t="shared" si="52"/>
        <v>39978.234555555558</v>
      </c>
      <c r="AC589">
        <f t="shared" si="56"/>
        <v>18911.358932229992</v>
      </c>
    </row>
    <row r="590" spans="1:29">
      <c r="A590" s="1">
        <v>87.538200000000003</v>
      </c>
      <c r="B590" s="1">
        <v>211.93299999999999</v>
      </c>
      <c r="C590" s="1">
        <v>1583.9</v>
      </c>
      <c r="D590" s="1">
        <v>0.15</v>
      </c>
      <c r="E590" s="1">
        <v>247.97399999999999</v>
      </c>
      <c r="F590" s="1">
        <f t="shared" si="57"/>
        <v>118.28985840266778</v>
      </c>
      <c r="G590" s="1">
        <v>255.33</v>
      </c>
      <c r="H590" s="1">
        <v>247.56299999999999</v>
      </c>
      <c r="I590">
        <f t="shared" si="58"/>
        <v>209.63251063829787</v>
      </c>
      <c r="J590">
        <f t="shared" si="53"/>
        <v>209.65874468085107</v>
      </c>
      <c r="K590">
        <f t="shared" si="54"/>
        <v>196.25319580112742</v>
      </c>
      <c r="L590">
        <v>192.95186787353981</v>
      </c>
      <c r="M590" s="1">
        <v>199.78399999999999</v>
      </c>
      <c r="N590">
        <f t="shared" si="55"/>
        <v>132.3283380533754</v>
      </c>
      <c r="O590">
        <v>94.700507614213194</v>
      </c>
      <c r="P590">
        <v>80.6713082638</v>
      </c>
      <c r="Q590">
        <v>43.855214285709998</v>
      </c>
      <c r="S590">
        <v>99.067999999999998</v>
      </c>
      <c r="T590">
        <v>92.782302666666695</v>
      </c>
      <c r="U590" s="9">
        <v>29</v>
      </c>
      <c r="V590" s="11">
        <v>57.799999999999898</v>
      </c>
      <c r="W590">
        <v>0.149285452706473</v>
      </c>
      <c r="X590" s="8">
        <v>39814</v>
      </c>
      <c r="Y590" s="12">
        <v>126.66800000000001</v>
      </c>
      <c r="Z590" s="6">
        <f t="shared" si="59"/>
        <v>214.11928205128206</v>
      </c>
      <c r="AA590">
        <f t="shared" si="60"/>
        <v>195.80340740740741</v>
      </c>
      <c r="AB590">
        <f t="shared" si="52"/>
        <v>40009.803407407409</v>
      </c>
      <c r="AC590">
        <f t="shared" si="56"/>
        <v>18878.515100247441</v>
      </c>
    </row>
    <row r="591" spans="1:29">
      <c r="A591" s="1">
        <v>86.911699999999996</v>
      </c>
      <c r="B591" s="1">
        <v>212.70500000000001</v>
      </c>
      <c r="C591" s="1">
        <v>1567.1</v>
      </c>
      <c r="D591" s="1">
        <v>0.22</v>
      </c>
      <c r="E591" s="1">
        <v>248.30500000000001</v>
      </c>
      <c r="F591" s="1">
        <f t="shared" si="57"/>
        <v>117.99736813768189</v>
      </c>
      <c r="G591" s="1">
        <v>255.65700000000001</v>
      </c>
      <c r="H591" s="1">
        <v>247.994</v>
      </c>
      <c r="I591">
        <f t="shared" si="58"/>
        <v>210.43265957446809</v>
      </c>
      <c r="J591">
        <f t="shared" si="53"/>
        <v>210.45251063829789</v>
      </c>
      <c r="K591">
        <f t="shared" si="54"/>
        <v>197.1797088272215</v>
      </c>
      <c r="L591">
        <v>193.9163923693846</v>
      </c>
      <c r="M591" s="1">
        <v>200.822</v>
      </c>
      <c r="N591">
        <f t="shared" si="55"/>
        <v>131.83877694723606</v>
      </c>
      <c r="O591">
        <v>94.456852791878205</v>
      </c>
      <c r="P591">
        <v>80.222689184250001</v>
      </c>
      <c r="Q591">
        <v>41.843675438600002</v>
      </c>
      <c r="S591">
        <v>99.284000000000006</v>
      </c>
      <c r="T591">
        <v>93.006915300000003</v>
      </c>
      <c r="U591" s="9">
        <v>29</v>
      </c>
      <c r="V591" s="11">
        <v>50.5</v>
      </c>
      <c r="W591">
        <v>0.23210646779913599</v>
      </c>
      <c r="X591" s="8">
        <v>39845</v>
      </c>
      <c r="Y591" s="12">
        <v>124.405</v>
      </c>
      <c r="Z591" s="6">
        <f t="shared" si="59"/>
        <v>214.96910256410257</v>
      </c>
      <c r="AA591">
        <f t="shared" si="60"/>
        <v>196.88559259259259</v>
      </c>
      <c r="AB591">
        <f t="shared" si="52"/>
        <v>40041.885592592589</v>
      </c>
      <c r="AC591">
        <f t="shared" si="56"/>
        <v>18825.079613827878</v>
      </c>
    </row>
    <row r="592" spans="1:29">
      <c r="A592" s="1">
        <v>85.615700000000004</v>
      </c>
      <c r="B592" s="1">
        <v>212.495</v>
      </c>
      <c r="C592" s="1">
        <v>1578.7</v>
      </c>
      <c r="D592" s="1">
        <v>0.19</v>
      </c>
      <c r="E592" s="1">
        <v>248.63900000000001</v>
      </c>
      <c r="F592" s="1">
        <f t="shared" si="57"/>
        <v>118.29365877528247</v>
      </c>
      <c r="G592" s="1">
        <v>256.22899999999998</v>
      </c>
      <c r="H592" s="1">
        <v>248.39599999999999</v>
      </c>
      <c r="I592">
        <f t="shared" si="58"/>
        <v>210.18793617021279</v>
      </c>
      <c r="J592">
        <f t="shared" si="53"/>
        <v>210.20344680851065</v>
      </c>
      <c r="K592">
        <f t="shared" si="54"/>
        <v>196.6832846823967</v>
      </c>
      <c r="L592">
        <v>193.36696242808162</v>
      </c>
      <c r="M592" s="1">
        <v>200.41800000000001</v>
      </c>
      <c r="N592">
        <f t="shared" si="55"/>
        <v>132.50919225423445</v>
      </c>
      <c r="O592">
        <v>93.807106598984802</v>
      </c>
      <c r="P592">
        <v>78.977371297440001</v>
      </c>
      <c r="Q592">
        <v>46.645303030299999</v>
      </c>
      <c r="S592">
        <v>99.192999999999998</v>
      </c>
      <c r="T592">
        <v>92.847398457142802</v>
      </c>
      <c r="U592" s="9">
        <v>31</v>
      </c>
      <c r="V592" s="11">
        <v>53.5</v>
      </c>
      <c r="W592">
        <v>0.20920468417081001</v>
      </c>
      <c r="X592" s="8">
        <v>39873</v>
      </c>
      <c r="Y592" s="12">
        <v>122.21</v>
      </c>
      <c r="Z592" s="6">
        <f t="shared" si="59"/>
        <v>214.81</v>
      </c>
      <c r="AA592">
        <f t="shared" si="60"/>
        <v>196.40155555555557</v>
      </c>
      <c r="AB592">
        <f t="shared" si="52"/>
        <v>40069.401555555552</v>
      </c>
      <c r="AC592">
        <f t="shared" si="56"/>
        <v>18856.632652794444</v>
      </c>
    </row>
    <row r="593" spans="1:29">
      <c r="A593" s="1">
        <v>84.948300000000003</v>
      </c>
      <c r="B593" s="1">
        <v>212.709</v>
      </c>
      <c r="C593" s="1">
        <v>1611.1</v>
      </c>
      <c r="D593" s="1">
        <v>0.15</v>
      </c>
      <c r="E593" s="1">
        <v>248.899</v>
      </c>
      <c r="F593" s="1">
        <f t="shared" si="57"/>
        <v>118.29856605782348</v>
      </c>
      <c r="G593" s="1">
        <v>256.60300000000001</v>
      </c>
      <c r="H593" s="1">
        <v>248.83699999999999</v>
      </c>
      <c r="I593">
        <f t="shared" si="58"/>
        <v>210.399</v>
      </c>
      <c r="J593">
        <f t="shared" si="53"/>
        <v>210.40295744680853</v>
      </c>
      <c r="K593">
        <f t="shared" si="54"/>
        <v>196.8264698657523</v>
      </c>
      <c r="L593">
        <v>193.50269134654499</v>
      </c>
      <c r="M593" s="1">
        <v>200.63300000000001</v>
      </c>
      <c r="N593">
        <f t="shared" si="55"/>
        <v>132.60952507396826</v>
      </c>
      <c r="O593">
        <v>94.294416243654794</v>
      </c>
      <c r="P593">
        <v>80.48511577248</v>
      </c>
      <c r="Q593">
        <v>50.278095238100001</v>
      </c>
      <c r="S593">
        <v>99.34</v>
      </c>
      <c r="T593">
        <v>92.987960795238095</v>
      </c>
      <c r="U593" s="9">
        <v>32</v>
      </c>
      <c r="V593" s="11">
        <v>63.1</v>
      </c>
      <c r="W593">
        <v>0.1645451632413</v>
      </c>
      <c r="X593" s="8">
        <v>39904</v>
      </c>
      <c r="Y593" s="12">
        <v>121.887</v>
      </c>
      <c r="Z593" s="6">
        <f t="shared" si="59"/>
        <v>215.03776923076924</v>
      </c>
      <c r="AA593">
        <f t="shared" si="60"/>
        <v>196.56433333333328</v>
      </c>
      <c r="AB593">
        <f t="shared" si="52"/>
        <v>40100.564333333336</v>
      </c>
      <c r="AC593">
        <f t="shared" si="56"/>
        <v>18852.312000589227</v>
      </c>
    </row>
    <row r="594" spans="1:29">
      <c r="A594" s="1">
        <v>84.049700000000001</v>
      </c>
      <c r="B594" s="1">
        <v>213.02199999999999</v>
      </c>
      <c r="C594" s="1">
        <v>1615.9</v>
      </c>
      <c r="D594" s="1">
        <v>0.18</v>
      </c>
      <c r="E594" s="1">
        <v>249.06899999999999</v>
      </c>
      <c r="F594" s="1">
        <f t="shared" si="57"/>
        <v>118.19839935669741</v>
      </c>
      <c r="G594" s="1">
        <v>257.02999999999997</v>
      </c>
      <c r="H594" s="1">
        <v>249.20400000000001</v>
      </c>
      <c r="I594">
        <f t="shared" si="58"/>
        <v>210.72112765957448</v>
      </c>
      <c r="J594">
        <f t="shared" si="53"/>
        <v>210.71251063829789</v>
      </c>
      <c r="K594">
        <f t="shared" si="54"/>
        <v>197.08724615795893</v>
      </c>
      <c r="L594">
        <v>193.76926187016909</v>
      </c>
      <c r="M594" s="1">
        <v>201.048</v>
      </c>
      <c r="N594">
        <f t="shared" si="55"/>
        <v>132.64745786781052</v>
      </c>
      <c r="O594">
        <v>94.700507614213194</v>
      </c>
      <c r="P594">
        <v>83.843121330030002</v>
      </c>
      <c r="Q594">
        <v>58.153888888890002</v>
      </c>
      <c r="S594">
        <v>99.474000000000004</v>
      </c>
      <c r="T594">
        <v>93.1111279642857</v>
      </c>
      <c r="U594" s="9">
        <v>43.5</v>
      </c>
      <c r="V594" s="11">
        <v>69.400000000000006</v>
      </c>
      <c r="W594">
        <v>0.189166463216146</v>
      </c>
      <c r="X594" s="8">
        <v>39934</v>
      </c>
      <c r="Y594" s="12">
        <v>122.533</v>
      </c>
      <c r="Z594" s="6">
        <f t="shared" si="59"/>
        <v>215.34223076923078</v>
      </c>
      <c r="AA594">
        <f t="shared" si="60"/>
        <v>196.81433333333334</v>
      </c>
      <c r="AB594">
        <f t="shared" si="52"/>
        <v>40130.814333333336</v>
      </c>
      <c r="AC594">
        <f t="shared" si="56"/>
        <v>18838.812110173283</v>
      </c>
    </row>
    <row r="595" spans="1:29">
      <c r="A595" s="1">
        <v>83.731999999999999</v>
      </c>
      <c r="B595" s="1">
        <v>214.79</v>
      </c>
      <c r="C595" s="1">
        <v>1653.4</v>
      </c>
      <c r="D595" s="1">
        <v>0.21</v>
      </c>
      <c r="E595" s="1">
        <v>249.09200000000001</v>
      </c>
      <c r="F595" s="1">
        <f t="shared" si="57"/>
        <v>117.16434699622427</v>
      </c>
      <c r="G595" s="1">
        <v>257.07299999999998</v>
      </c>
      <c r="H595" s="1">
        <v>249.381</v>
      </c>
      <c r="I595">
        <f t="shared" si="58"/>
        <v>212.60051063829789</v>
      </c>
      <c r="J595">
        <f t="shared" si="53"/>
        <v>212.58206382978724</v>
      </c>
      <c r="K595">
        <f t="shared" si="54"/>
        <v>199.47400057534722</v>
      </c>
      <c r="L595">
        <v>196.30689422909282</v>
      </c>
      <c r="M595" s="1">
        <v>203.60300000000001</v>
      </c>
      <c r="N595">
        <f t="shared" si="55"/>
        <v>130.95464680929254</v>
      </c>
      <c r="O595">
        <v>95.675126903553306</v>
      </c>
      <c r="P595">
        <v>81.434864787359999</v>
      </c>
      <c r="Q595">
        <v>69.149696969700003</v>
      </c>
      <c r="S595">
        <v>100.06699999999999</v>
      </c>
      <c r="T595">
        <v>93.813281854761897</v>
      </c>
      <c r="U595" s="9">
        <v>50</v>
      </c>
      <c r="V595" s="11">
        <v>69.2</v>
      </c>
      <c r="W595">
        <v>0.206249847412109</v>
      </c>
      <c r="X595" s="8">
        <v>39965</v>
      </c>
      <c r="Y595" s="12">
        <v>123.236</v>
      </c>
      <c r="Z595" s="6">
        <f t="shared" si="59"/>
        <v>217.13753846153844</v>
      </c>
      <c r="AA595">
        <f t="shared" si="60"/>
        <v>199.38844444444439</v>
      </c>
      <c r="AB595">
        <f t="shared" si="52"/>
        <v>40164.388444444441</v>
      </c>
      <c r="AC595">
        <f t="shared" si="56"/>
        <v>18699.375410607776</v>
      </c>
    </row>
    <row r="596" spans="1:29">
      <c r="A596" s="1">
        <v>84.566999999999993</v>
      </c>
      <c r="B596" s="1">
        <v>214.726</v>
      </c>
      <c r="C596" s="1">
        <v>1660.7</v>
      </c>
      <c r="D596" s="1">
        <v>0.16</v>
      </c>
      <c r="E596" s="1">
        <v>248.994</v>
      </c>
      <c r="F596" s="1">
        <f t="shared" si="57"/>
        <v>117.15232211047841</v>
      </c>
      <c r="G596" s="1">
        <v>257.04500000000002</v>
      </c>
      <c r="H596" s="1">
        <v>249.34299999999999</v>
      </c>
      <c r="I596">
        <f t="shared" si="58"/>
        <v>212.53868085106384</v>
      </c>
      <c r="J596">
        <f t="shared" si="53"/>
        <v>212.51640425531917</v>
      </c>
      <c r="K596">
        <f t="shared" si="54"/>
        <v>199.39344932876153</v>
      </c>
      <c r="L596">
        <v>196.22745673272505</v>
      </c>
      <c r="M596" s="1">
        <v>203.65</v>
      </c>
      <c r="N596">
        <f t="shared" si="55"/>
        <v>130.99339117976368</v>
      </c>
      <c r="O596">
        <v>95.350253807106597</v>
      </c>
      <c r="P596">
        <v>79.58147708544</v>
      </c>
      <c r="Q596">
        <v>64.666673254279999</v>
      </c>
      <c r="S596">
        <v>100.02</v>
      </c>
      <c r="T596">
        <v>93.761741107142896</v>
      </c>
      <c r="U596" s="9">
        <v>55</v>
      </c>
      <c r="V596" s="11">
        <v>63.2</v>
      </c>
      <c r="W596">
        <v>0.173153368079144</v>
      </c>
      <c r="X596" s="8">
        <v>39995</v>
      </c>
      <c r="Y596" s="12">
        <v>122.84399999999999</v>
      </c>
      <c r="Z596" s="6">
        <f t="shared" si="59"/>
        <v>217.08194871794873</v>
      </c>
      <c r="AA596">
        <f t="shared" si="60"/>
        <v>199.32059259259259</v>
      </c>
      <c r="AB596">
        <f t="shared" si="52"/>
        <v>40194.320592592594</v>
      </c>
      <c r="AC596">
        <f t="shared" si="56"/>
        <v>18718.88853356957</v>
      </c>
    </row>
    <row r="597" spans="1:29">
      <c r="A597" s="1">
        <v>85.373500000000007</v>
      </c>
      <c r="B597" s="1">
        <v>215.44499999999999</v>
      </c>
      <c r="C597" s="1">
        <v>1662.5</v>
      </c>
      <c r="D597" s="1">
        <v>0.17</v>
      </c>
      <c r="E597" s="1">
        <v>249.029</v>
      </c>
      <c r="F597" s="1">
        <f t="shared" si="57"/>
        <v>116.74985234654041</v>
      </c>
      <c r="G597" s="1">
        <v>257.24799999999999</v>
      </c>
      <c r="H597" s="1">
        <v>249.35900000000001</v>
      </c>
      <c r="I597">
        <f t="shared" si="58"/>
        <v>213.30134042553192</v>
      </c>
      <c r="J597">
        <f t="shared" si="53"/>
        <v>213.28027659574468</v>
      </c>
      <c r="K597">
        <f t="shared" si="54"/>
        <v>200.30631910908349</v>
      </c>
      <c r="L597">
        <v>197.19636075434414</v>
      </c>
      <c r="M597" s="1">
        <v>204.51599999999999</v>
      </c>
      <c r="N597">
        <f t="shared" si="55"/>
        <v>130.45271171127985</v>
      </c>
      <c r="O597">
        <v>95.918781725888294</v>
      </c>
      <c r="P597">
        <v>81.765440625660005</v>
      </c>
      <c r="Q597">
        <v>71.629682539680005</v>
      </c>
      <c r="S597">
        <v>100.288</v>
      </c>
      <c r="T597">
        <v>94.0645740928571</v>
      </c>
      <c r="U597" s="9">
        <v>65</v>
      </c>
      <c r="V597" s="11">
        <v>65</v>
      </c>
      <c r="W597">
        <v>0.169524492536272</v>
      </c>
      <c r="X597" s="8">
        <v>40026</v>
      </c>
      <c r="Y597" s="12">
        <v>125.011</v>
      </c>
      <c r="Z597" s="6">
        <f t="shared" si="59"/>
        <v>217.76382051282053</v>
      </c>
      <c r="AA597">
        <f t="shared" si="60"/>
        <v>200.21529629629632</v>
      </c>
      <c r="AB597">
        <f t="shared" si="52"/>
        <v>40226.215296296294</v>
      </c>
      <c r="AC597">
        <f t="shared" si="56"/>
        <v>18671.222491260552</v>
      </c>
    </row>
    <row r="598" spans="1:29">
      <c r="A598" s="1">
        <v>85.998800000000003</v>
      </c>
      <c r="B598" s="1">
        <v>215.86099999999999</v>
      </c>
      <c r="C598" s="1">
        <v>1665</v>
      </c>
      <c r="D598" s="1">
        <v>0.15</v>
      </c>
      <c r="E598" s="1">
        <v>248.965</v>
      </c>
      <c r="F598" s="1">
        <f t="shared" si="57"/>
        <v>116.47595522864222</v>
      </c>
      <c r="G598" s="1">
        <v>256.95800000000003</v>
      </c>
      <c r="H598" s="1">
        <v>249.261</v>
      </c>
      <c r="I598">
        <f t="shared" si="58"/>
        <v>213.74797872340423</v>
      </c>
      <c r="J598">
        <f t="shared" si="53"/>
        <v>213.729085106383</v>
      </c>
      <c r="K598">
        <f t="shared" si="54"/>
        <v>200.9784357476608</v>
      </c>
      <c r="L598">
        <v>197.91546356134126</v>
      </c>
      <c r="M598" s="1">
        <v>205.14500000000001</v>
      </c>
      <c r="N598">
        <f t="shared" si="55"/>
        <v>129.83219975651843</v>
      </c>
      <c r="O598">
        <v>95.756345177664997</v>
      </c>
      <c r="P598">
        <v>83.396092129349995</v>
      </c>
      <c r="Q598">
        <v>68.346111111110005</v>
      </c>
      <c r="S598">
        <v>100.45399999999999</v>
      </c>
      <c r="T598">
        <v>94.285683735714301</v>
      </c>
      <c r="U598" s="9">
        <v>63.5</v>
      </c>
      <c r="V598" s="11">
        <v>73.5</v>
      </c>
      <c r="W598">
        <v>0.15785827636718799</v>
      </c>
      <c r="X598" s="8">
        <v>40057</v>
      </c>
      <c r="Y598" s="12">
        <v>127.631</v>
      </c>
      <c r="Z598" s="6">
        <f t="shared" si="59"/>
        <v>218.12330769230769</v>
      </c>
      <c r="AA598">
        <f t="shared" si="60"/>
        <v>200.86344444444441</v>
      </c>
      <c r="AB598">
        <f t="shared" ref="AB598:AB657" si="61">X598+AA598</f>
        <v>40257.863444444447</v>
      </c>
      <c r="AC598">
        <f t="shared" si="56"/>
        <v>18649.901299653226</v>
      </c>
    </row>
    <row r="599" spans="1:29">
      <c r="A599" s="1">
        <v>86.307500000000005</v>
      </c>
      <c r="B599" s="1">
        <v>216.50899999999999</v>
      </c>
      <c r="C599" s="1">
        <v>1679.1</v>
      </c>
      <c r="D599" s="1">
        <v>0.12</v>
      </c>
      <c r="E599" s="1">
        <v>248.88800000000001</v>
      </c>
      <c r="F599" s="1">
        <f t="shared" si="57"/>
        <v>116.06294646994193</v>
      </c>
      <c r="G599" s="1">
        <v>256.92</v>
      </c>
      <c r="H599" s="1">
        <v>248.959</v>
      </c>
      <c r="I599">
        <f t="shared" si="58"/>
        <v>214.44225531914893</v>
      </c>
      <c r="J599">
        <f t="shared" ref="J599:J657" si="62">(B599-0.06*H599)/0.94</f>
        <v>214.43772340425531</v>
      </c>
      <c r="K599">
        <f t="shared" ref="K599:K657" si="63">0.94*L599+0.06*E599</f>
        <v>201.89649236764103</v>
      </c>
      <c r="L599">
        <v>198.89703443366068</v>
      </c>
      <c r="M599" s="1">
        <v>205.96799999999999</v>
      </c>
      <c r="N599">
        <f t="shared" ref="N599:N657" si="64">G599/L599*100</f>
        <v>129.17236334445806</v>
      </c>
      <c r="O599">
        <v>95.756345177664997</v>
      </c>
      <c r="P599">
        <v>85.725954449010004</v>
      </c>
      <c r="Q599">
        <v>74.080606060609995</v>
      </c>
      <c r="S599">
        <v>100.764</v>
      </c>
      <c r="T599">
        <v>94.659411238095203</v>
      </c>
      <c r="U599" s="9">
        <v>65</v>
      </c>
      <c r="V599" s="11">
        <v>68.599999999999895</v>
      </c>
      <c r="W599">
        <v>0.129047081356957</v>
      </c>
      <c r="X599" s="8">
        <v>40087</v>
      </c>
      <c r="Y599" s="12">
        <v>132.47499999999999</v>
      </c>
      <c r="Z599" s="6">
        <f t="shared" si="59"/>
        <v>218.66371794871796</v>
      </c>
      <c r="AA599">
        <f t="shared" si="60"/>
        <v>201.66092592592591</v>
      </c>
      <c r="AB599">
        <f t="shared" si="61"/>
        <v>40288.660925925928</v>
      </c>
      <c r="AC599">
        <f t="shared" ref="AC599:AC657" si="65">AB599/B599*100</f>
        <v>18608.307703571641</v>
      </c>
    </row>
    <row r="600" spans="1:29">
      <c r="A600" s="1">
        <v>86.640299999999996</v>
      </c>
      <c r="B600" s="1">
        <v>217.23400000000001</v>
      </c>
      <c r="C600" s="1">
        <v>1682.1</v>
      </c>
      <c r="D600" s="1">
        <v>0.12</v>
      </c>
      <c r="E600" s="1">
        <v>248.886</v>
      </c>
      <c r="F600" s="1">
        <f t="shared" si="57"/>
        <v>115.64600522667131</v>
      </c>
      <c r="G600" s="1">
        <v>256.61599999999999</v>
      </c>
      <c r="H600" s="1">
        <v>248.77799999999999</v>
      </c>
      <c r="I600">
        <f t="shared" si="58"/>
        <v>215.21365957446812</v>
      </c>
      <c r="J600">
        <f t="shared" si="62"/>
        <v>215.22055319148939</v>
      </c>
      <c r="K600">
        <f t="shared" si="63"/>
        <v>203.00591967106405</v>
      </c>
      <c r="L600">
        <v>200.07740390538731</v>
      </c>
      <c r="M600" s="1">
        <v>207.16300000000001</v>
      </c>
      <c r="N600">
        <f t="shared" si="64"/>
        <v>128.25836150960288</v>
      </c>
      <c r="O600">
        <v>96.568527918781697</v>
      </c>
      <c r="P600">
        <v>88.334381644719997</v>
      </c>
      <c r="Q600">
        <v>77.552301587299993</v>
      </c>
      <c r="S600">
        <v>100.997</v>
      </c>
      <c r="T600">
        <v>94.959897280952404</v>
      </c>
      <c r="U600" s="9">
        <v>55</v>
      </c>
      <c r="V600" s="11">
        <v>66.5</v>
      </c>
      <c r="W600">
        <v>0.12760129699707101</v>
      </c>
      <c r="X600" s="8">
        <v>40118</v>
      </c>
      <c r="Y600" s="12">
        <v>135.72999999999999</v>
      </c>
      <c r="Z600" s="6">
        <f t="shared" si="59"/>
        <v>219.32384615384618</v>
      </c>
      <c r="AA600">
        <f t="shared" si="60"/>
        <v>202.74955555555559</v>
      </c>
      <c r="AB600">
        <f t="shared" si="61"/>
        <v>40320.749555555558</v>
      </c>
      <c r="AC600">
        <f t="shared" si="65"/>
        <v>18560.975517439976</v>
      </c>
    </row>
    <row r="601" spans="1:29">
      <c r="A601" s="1">
        <v>86.93</v>
      </c>
      <c r="B601" s="1">
        <v>217.34700000000001</v>
      </c>
      <c r="C601" s="1">
        <v>1694.1</v>
      </c>
      <c r="D601" s="1">
        <v>0.12</v>
      </c>
      <c r="E601" s="1">
        <v>248.999</v>
      </c>
      <c r="F601" s="1">
        <f t="shared" si="57"/>
        <v>115.6377944524267</v>
      </c>
      <c r="G601" s="1">
        <v>256.59800000000001</v>
      </c>
      <c r="H601" s="1">
        <v>248.667</v>
      </c>
      <c r="I601">
        <f t="shared" si="58"/>
        <v>215.3266595744681</v>
      </c>
      <c r="J601">
        <f t="shared" si="62"/>
        <v>215.34785106382981</v>
      </c>
      <c r="K601">
        <f t="shared" si="63"/>
        <v>203.18226696867549</v>
      </c>
      <c r="L601">
        <v>200.25779464752713</v>
      </c>
      <c r="M601" s="1">
        <v>207.32</v>
      </c>
      <c r="N601">
        <f t="shared" si="64"/>
        <v>128.13383891080846</v>
      </c>
      <c r="O601">
        <v>97.2182741116751</v>
      </c>
      <c r="P601">
        <v>88.9993231662</v>
      </c>
      <c r="Q601">
        <v>74.881818181819995</v>
      </c>
      <c r="S601">
        <v>101.05200000000001</v>
      </c>
      <c r="T601">
        <v>95.024100759523805</v>
      </c>
      <c r="U601" s="9">
        <v>61.5</v>
      </c>
      <c r="V601" s="11">
        <v>68.900000000000006</v>
      </c>
      <c r="W601">
        <v>0.12772659301757799</v>
      </c>
      <c r="X601" s="8">
        <v>40148</v>
      </c>
      <c r="Y601" s="12">
        <v>139.376</v>
      </c>
      <c r="Z601" s="6">
        <f t="shared" si="59"/>
        <v>219.34625641025644</v>
      </c>
      <c r="AA601">
        <f t="shared" si="60"/>
        <v>202.78992592592593</v>
      </c>
      <c r="AB601">
        <f t="shared" si="61"/>
        <v>40350.789925925928</v>
      </c>
      <c r="AC601">
        <f t="shared" si="65"/>
        <v>18565.146942872881</v>
      </c>
    </row>
    <row r="602" spans="1:29">
      <c r="A602" s="1">
        <v>87.99</v>
      </c>
      <c r="B602" s="1">
        <v>217.46600000000001</v>
      </c>
      <c r="C602" s="1">
        <v>1675</v>
      </c>
      <c r="D602" s="1">
        <v>0.11</v>
      </c>
      <c r="E602" s="1">
        <v>249.14400000000001</v>
      </c>
      <c r="F602" s="1">
        <f t="shared" si="57"/>
        <v>115.64211581663912</v>
      </c>
      <c r="G602" s="1">
        <v>256.42399999999998</v>
      </c>
      <c r="H602" s="1">
        <v>248.71299999999999</v>
      </c>
      <c r="I602">
        <f t="shared" si="58"/>
        <v>215.44400000000002</v>
      </c>
      <c r="J602">
        <f t="shared" si="62"/>
        <v>215.4715106382979</v>
      </c>
      <c r="K602">
        <f t="shared" si="63"/>
        <v>203.66530343356948</v>
      </c>
      <c r="L602">
        <v>200.76240790805264</v>
      </c>
      <c r="M602" s="1">
        <v>207.964</v>
      </c>
      <c r="N602">
        <f t="shared" si="64"/>
        <v>127.7251068424323</v>
      </c>
      <c r="O602">
        <v>98.0304568527919</v>
      </c>
      <c r="P602">
        <v>90.504944033369995</v>
      </c>
      <c r="Q602">
        <v>77.121087719299993</v>
      </c>
      <c r="S602">
        <v>101.23399999999999</v>
      </c>
      <c r="T602">
        <v>95.428670559241695</v>
      </c>
      <c r="U602" s="9">
        <v>70</v>
      </c>
      <c r="V602" s="11">
        <v>70.099999999999895</v>
      </c>
      <c r="W602">
        <v>0.11560022888183601</v>
      </c>
      <c r="X602" s="8">
        <v>40179</v>
      </c>
      <c r="Y602" s="12">
        <v>142.82900000000001</v>
      </c>
      <c r="Z602" s="6">
        <f t="shared" si="59"/>
        <v>219.37976923076923</v>
      </c>
      <c r="AA602">
        <f t="shared" si="60"/>
        <v>202.91566666666668</v>
      </c>
      <c r="AB602">
        <f t="shared" si="61"/>
        <v>40381.915666666668</v>
      </c>
      <c r="AC602">
        <f t="shared" si="65"/>
        <v>18569.300794913535</v>
      </c>
    </row>
    <row r="603" spans="1:29">
      <c r="A603" s="1">
        <v>88.223200000000006</v>
      </c>
      <c r="B603" s="1">
        <v>217.251</v>
      </c>
      <c r="C603" s="1">
        <v>1699.3</v>
      </c>
      <c r="D603" s="1">
        <v>0.13</v>
      </c>
      <c r="E603" s="1">
        <v>249.017</v>
      </c>
      <c r="F603" s="1">
        <f t="shared" si="57"/>
        <v>115.70164754106544</v>
      </c>
      <c r="G603" s="1">
        <v>256.35899999999998</v>
      </c>
      <c r="H603" s="1">
        <v>248.69399999999999</v>
      </c>
      <c r="I603">
        <f t="shared" si="58"/>
        <v>215.22338297872341</v>
      </c>
      <c r="J603">
        <f t="shared" si="62"/>
        <v>215.24400000000003</v>
      </c>
      <c r="K603">
        <f t="shared" si="63"/>
        <v>203.38903396125488</v>
      </c>
      <c r="L603">
        <v>200.47661059707966</v>
      </c>
      <c r="M603" s="1">
        <v>207.67500000000001</v>
      </c>
      <c r="N603">
        <f t="shared" si="64"/>
        <v>127.87476765318695</v>
      </c>
      <c r="O603">
        <v>97.705583756345206</v>
      </c>
      <c r="P603">
        <v>90.006495259489995</v>
      </c>
      <c r="Q603">
        <v>74.763015594539993</v>
      </c>
      <c r="S603">
        <v>101.248</v>
      </c>
      <c r="T603">
        <v>95.452956341232195</v>
      </c>
      <c r="U603" s="9">
        <v>67</v>
      </c>
      <c r="V603" s="11">
        <v>68.400000000000006</v>
      </c>
      <c r="W603">
        <v>0.13097539672851499</v>
      </c>
      <c r="X603" s="8">
        <v>40210</v>
      </c>
      <c r="Y603" s="12">
        <v>143.173</v>
      </c>
      <c r="Z603" s="6">
        <f t="shared" si="59"/>
        <v>219.1504358974359</v>
      </c>
      <c r="AA603">
        <f t="shared" si="60"/>
        <v>202.61329629629626</v>
      </c>
      <c r="AB603">
        <f t="shared" si="61"/>
        <v>40412.613296296295</v>
      </c>
      <c r="AC603">
        <f t="shared" si="65"/>
        <v>18601.807723000722</v>
      </c>
    </row>
    <row r="604" spans="1:29">
      <c r="A604" s="1">
        <v>88.892300000000006</v>
      </c>
      <c r="B604" s="1">
        <v>217.30500000000001</v>
      </c>
      <c r="C604" s="1">
        <v>1711.9</v>
      </c>
      <c r="D604" s="1">
        <v>0.16</v>
      </c>
      <c r="E604" s="1">
        <v>249.089</v>
      </c>
      <c r="F604" s="1">
        <f t="shared" si="57"/>
        <v>115.70668778550031</v>
      </c>
      <c r="G604" s="1">
        <v>256.18900000000002</v>
      </c>
      <c r="H604" s="1">
        <v>248.83699999999999</v>
      </c>
      <c r="I604">
        <f t="shared" si="58"/>
        <v>215.27623404255323</v>
      </c>
      <c r="J604">
        <f t="shared" si="62"/>
        <v>215.2923191489362</v>
      </c>
      <c r="K604">
        <f t="shared" si="63"/>
        <v>203.5127609368223</v>
      </c>
      <c r="L604">
        <v>200.60363929449184</v>
      </c>
      <c r="M604" s="1">
        <v>207.77799999999999</v>
      </c>
      <c r="N604">
        <f t="shared" si="64"/>
        <v>127.70904899881069</v>
      </c>
      <c r="O604">
        <v>98.4365482233503</v>
      </c>
      <c r="P604">
        <v>91.689383176809997</v>
      </c>
      <c r="Q604">
        <v>79.297681159419994</v>
      </c>
      <c r="S604">
        <v>101.363</v>
      </c>
      <c r="T604">
        <v>95.599955417061594</v>
      </c>
      <c r="U604" s="9">
        <v>75</v>
      </c>
      <c r="V604" s="11">
        <v>67.900000000000006</v>
      </c>
      <c r="W604">
        <v>0.163674072265625</v>
      </c>
      <c r="X604" s="8">
        <v>40238</v>
      </c>
      <c r="Y604" s="12">
        <v>142.37700000000001</v>
      </c>
      <c r="Z604" s="6">
        <f t="shared" si="59"/>
        <v>219.22623076923077</v>
      </c>
      <c r="AA604">
        <f t="shared" si="60"/>
        <v>202.79833333333335</v>
      </c>
      <c r="AB604">
        <f t="shared" si="61"/>
        <v>40440.798333333332</v>
      </c>
      <c r="AC604">
        <f t="shared" si="65"/>
        <v>18610.155465052958</v>
      </c>
    </row>
    <row r="605" spans="1:29">
      <c r="A605" s="1">
        <v>89.242900000000006</v>
      </c>
      <c r="B605" s="1">
        <v>217.376</v>
      </c>
      <c r="C605" s="1">
        <v>1698.6</v>
      </c>
      <c r="D605" s="1">
        <v>0.2</v>
      </c>
      <c r="E605" s="1">
        <v>249.012</v>
      </c>
      <c r="F605" s="1">
        <f t="shared" si="57"/>
        <v>115.62771074291001</v>
      </c>
      <c r="G605" s="1">
        <v>256.16699999999997</v>
      </c>
      <c r="H605" s="1">
        <v>248.958</v>
      </c>
      <c r="I605">
        <f t="shared" si="58"/>
        <v>215.35668085106386</v>
      </c>
      <c r="J605">
        <f t="shared" si="62"/>
        <v>215.36012765957449</v>
      </c>
      <c r="K605">
        <f t="shared" si="63"/>
        <v>203.60233098886798</v>
      </c>
      <c r="L605">
        <v>200.70384147751915</v>
      </c>
      <c r="M605" s="1">
        <v>207.85499999999999</v>
      </c>
      <c r="N605">
        <f t="shared" si="64"/>
        <v>127.63432832883433</v>
      </c>
      <c r="O605">
        <v>99.492385786802004</v>
      </c>
      <c r="P605">
        <v>96.868760139710005</v>
      </c>
      <c r="Q605">
        <v>84.182857142860001</v>
      </c>
      <c r="S605">
        <v>101.349</v>
      </c>
      <c r="T605">
        <v>95.586763585308006</v>
      </c>
      <c r="U605" s="9">
        <v>78</v>
      </c>
      <c r="V605" s="11">
        <v>66.5</v>
      </c>
      <c r="W605">
        <v>0.19840809215198901</v>
      </c>
      <c r="X605" s="8">
        <v>40269</v>
      </c>
      <c r="Y605" s="12">
        <v>141.68</v>
      </c>
      <c r="Z605" s="6">
        <f t="shared" si="59"/>
        <v>219.31692307692308</v>
      </c>
      <c r="AA605">
        <f t="shared" si="60"/>
        <v>202.93911111111115</v>
      </c>
      <c r="AB605">
        <f t="shared" si="61"/>
        <v>40471.939111111111</v>
      </c>
      <c r="AC605">
        <f t="shared" si="65"/>
        <v>18618.402726663066</v>
      </c>
    </row>
    <row r="606" spans="1:29">
      <c r="A606" s="1">
        <v>90.635099999999994</v>
      </c>
      <c r="B606" s="1">
        <v>217.29900000000001</v>
      </c>
      <c r="C606" s="1">
        <v>1709</v>
      </c>
      <c r="D606" s="1">
        <v>0.2</v>
      </c>
      <c r="E606" s="1">
        <v>248.92500000000001</v>
      </c>
      <c r="F606" s="1">
        <f t="shared" si="57"/>
        <v>115.62831241800026</v>
      </c>
      <c r="G606" s="1">
        <v>256.31900000000002</v>
      </c>
      <c r="H606" s="1">
        <v>249.072</v>
      </c>
      <c r="I606">
        <f t="shared" si="58"/>
        <v>215.2803191489362</v>
      </c>
      <c r="J606">
        <f t="shared" si="62"/>
        <v>215.27093617021279</v>
      </c>
      <c r="K606">
        <f t="shared" si="63"/>
        <v>203.43184643197915</v>
      </c>
      <c r="L606">
        <v>200.52802811912679</v>
      </c>
      <c r="M606" s="1">
        <v>207.67699999999999</v>
      </c>
      <c r="N606">
        <f t="shared" si="64"/>
        <v>127.8220318646577</v>
      </c>
      <c r="O606">
        <v>99.979695431472095</v>
      </c>
      <c r="P606">
        <v>96.685678109009999</v>
      </c>
      <c r="Q606">
        <v>75.61831746032</v>
      </c>
      <c r="S606">
        <v>101.392</v>
      </c>
      <c r="T606">
        <v>95.628631459715606</v>
      </c>
      <c r="U606" s="9">
        <v>77.5</v>
      </c>
      <c r="V606" s="11">
        <v>68.799999999999898</v>
      </c>
      <c r="W606">
        <v>0.210594177246094</v>
      </c>
      <c r="X606" s="8">
        <v>40299</v>
      </c>
      <c r="Y606" s="12">
        <v>140.952</v>
      </c>
      <c r="Z606" s="6">
        <f t="shared" si="59"/>
        <v>219.2566153846154</v>
      </c>
      <c r="AA606">
        <f t="shared" si="60"/>
        <v>202.78444444444443</v>
      </c>
      <c r="AB606">
        <f t="shared" si="61"/>
        <v>40501.784444444442</v>
      </c>
      <c r="AC606">
        <f t="shared" si="65"/>
        <v>18638.734851262288</v>
      </c>
    </row>
    <row r="607" spans="1:29">
      <c r="A607" s="1">
        <v>90.840699999999998</v>
      </c>
      <c r="B607" s="1">
        <v>217.285</v>
      </c>
      <c r="C607" s="1">
        <v>1726.1</v>
      </c>
      <c r="D607" s="1">
        <v>0.18</v>
      </c>
      <c r="E607" s="1">
        <v>248.999</v>
      </c>
      <c r="F607" s="1">
        <f t="shared" si="57"/>
        <v>115.67322671480093</v>
      </c>
      <c r="G607" s="1">
        <v>256.452</v>
      </c>
      <c r="H607" s="1">
        <v>249.33500000000001</v>
      </c>
      <c r="I607">
        <f t="shared" si="58"/>
        <v>215.26070212765958</v>
      </c>
      <c r="J607">
        <f t="shared" si="62"/>
        <v>215.23925531914892</v>
      </c>
      <c r="K607">
        <f t="shared" si="63"/>
        <v>203.35107027468555</v>
      </c>
      <c r="L607">
        <v>200.43737263264421</v>
      </c>
      <c r="M607" s="1">
        <v>207.59100000000001</v>
      </c>
      <c r="N607">
        <f t="shared" si="64"/>
        <v>127.94619917016064</v>
      </c>
      <c r="O607">
        <v>99.248730964467001</v>
      </c>
      <c r="P607">
        <v>97.215394504000002</v>
      </c>
      <c r="Q607">
        <v>74.724999999999994</v>
      </c>
      <c r="S607">
        <v>101.447</v>
      </c>
      <c r="T607">
        <v>95.682364248815205</v>
      </c>
      <c r="U607" s="9">
        <v>57</v>
      </c>
      <c r="V607" s="11">
        <v>69.799999999999898</v>
      </c>
      <c r="W607">
        <v>0.19329556551846599</v>
      </c>
      <c r="X607" s="8">
        <v>40330</v>
      </c>
      <c r="Y607" s="12">
        <v>141.95099999999999</v>
      </c>
      <c r="Z607" s="6">
        <f t="shared" si="59"/>
        <v>219.21664102564102</v>
      </c>
      <c r="AA607">
        <f t="shared" si="60"/>
        <v>202.66759259259257</v>
      </c>
      <c r="AB607">
        <f t="shared" si="61"/>
        <v>40532.667592592596</v>
      </c>
      <c r="AC607">
        <f t="shared" si="65"/>
        <v>18654.148971439627</v>
      </c>
    </row>
    <row r="608" spans="1:29">
      <c r="A608" s="1">
        <v>91.413200000000003</v>
      </c>
      <c r="B608" s="1">
        <v>217.67699999999999</v>
      </c>
      <c r="C608" s="1">
        <v>1724.6</v>
      </c>
      <c r="D608" s="1">
        <v>0.18</v>
      </c>
      <c r="E608" s="1">
        <v>249.126</v>
      </c>
      <c r="F608" s="1">
        <f t="shared" si="57"/>
        <v>115.51279380044654</v>
      </c>
      <c r="G608" s="1">
        <v>256.572</v>
      </c>
      <c r="H608" s="1">
        <v>249.49600000000001</v>
      </c>
      <c r="I608">
        <f t="shared" si="58"/>
        <v>215.66961702127659</v>
      </c>
      <c r="J608">
        <f t="shared" si="62"/>
        <v>215.64599999999999</v>
      </c>
      <c r="K608">
        <f t="shared" si="63"/>
        <v>203.83782901257769</v>
      </c>
      <c r="L608">
        <v>200.94709469423159</v>
      </c>
      <c r="M608" s="1">
        <v>208.08699999999999</v>
      </c>
      <c r="N608">
        <f t="shared" si="64"/>
        <v>127.68136826780665</v>
      </c>
      <c r="O608">
        <v>99.086294416243703</v>
      </c>
      <c r="P608">
        <v>96.591836123009998</v>
      </c>
      <c r="Q608">
        <v>74.579401154400003</v>
      </c>
      <c r="S608">
        <v>101.569</v>
      </c>
      <c r="T608">
        <v>95.815198952606593</v>
      </c>
      <c r="U608" s="9">
        <v>57.5</v>
      </c>
      <c r="V608" s="11">
        <v>62.299999999999898</v>
      </c>
      <c r="W608">
        <v>0.18384243496981501</v>
      </c>
      <c r="X608" s="8">
        <v>40360</v>
      </c>
      <c r="Y608" s="12">
        <v>142.512</v>
      </c>
      <c r="Z608" s="6">
        <f t="shared" si="59"/>
        <v>219.60430769230769</v>
      </c>
      <c r="AA608">
        <f t="shared" si="60"/>
        <v>203.1742222222222</v>
      </c>
      <c r="AB608">
        <f t="shared" si="61"/>
        <v>40563.174222222224</v>
      </c>
      <c r="AC608">
        <f t="shared" si="65"/>
        <v>18634.570589553434</v>
      </c>
    </row>
    <row r="609" spans="1:29">
      <c r="A609" s="1">
        <v>91.673000000000002</v>
      </c>
      <c r="B609" s="1">
        <v>218.012</v>
      </c>
      <c r="C609" s="1">
        <v>1751.3</v>
      </c>
      <c r="D609" s="1">
        <v>0.19</v>
      </c>
      <c r="E609" s="1">
        <v>249.024</v>
      </c>
      <c r="F609" s="1">
        <f t="shared" si="57"/>
        <v>115.27153911428618</v>
      </c>
      <c r="G609" s="1">
        <v>256.58100000000002</v>
      </c>
      <c r="H609" s="1">
        <v>249.34700000000001</v>
      </c>
      <c r="I609">
        <f t="shared" si="58"/>
        <v>216.03251063829788</v>
      </c>
      <c r="J609">
        <f t="shared" si="62"/>
        <v>216.01189361702129</v>
      </c>
      <c r="K609">
        <f t="shared" si="63"/>
        <v>204.29591544889399</v>
      </c>
      <c r="L609">
        <v>201.44093132861065</v>
      </c>
      <c r="M609" s="1">
        <v>208.566</v>
      </c>
      <c r="N609">
        <f t="shared" si="64"/>
        <v>127.37282254788593</v>
      </c>
      <c r="O609">
        <v>99.898477157360404</v>
      </c>
      <c r="P609">
        <v>99.278135256409996</v>
      </c>
      <c r="Q609">
        <v>75.826269841270005</v>
      </c>
      <c r="S609">
        <v>101.71299999999999</v>
      </c>
      <c r="T609">
        <v>95.987527675355395</v>
      </c>
      <c r="U609" s="9">
        <v>61.5</v>
      </c>
      <c r="V609" s="11">
        <v>62.899999999999899</v>
      </c>
      <c r="W609">
        <v>0.183863899924538</v>
      </c>
      <c r="X609" s="8">
        <v>40391</v>
      </c>
      <c r="Y609" s="12">
        <v>143.41999999999999</v>
      </c>
      <c r="Z609" s="6">
        <f t="shared" si="59"/>
        <v>219.92461538461541</v>
      </c>
      <c r="AA609">
        <f t="shared" si="60"/>
        <v>203.63288888888889</v>
      </c>
      <c r="AB609">
        <f t="shared" si="61"/>
        <v>40594.632888888889</v>
      </c>
      <c r="AC609">
        <f t="shared" si="65"/>
        <v>18620.366259145776</v>
      </c>
    </row>
    <row r="610" spans="1:29">
      <c r="A610" s="1">
        <v>91.914599999999993</v>
      </c>
      <c r="B610" s="1">
        <v>218.28100000000001</v>
      </c>
      <c r="C610" s="1">
        <v>1766.1</v>
      </c>
      <c r="D610" s="1">
        <v>0.2</v>
      </c>
      <c r="E610" s="1">
        <v>249.36799999999999</v>
      </c>
      <c r="F610" s="1">
        <f t="shared" si="57"/>
        <v>115.28977234386252</v>
      </c>
      <c r="G610" s="1">
        <v>256.67399999999998</v>
      </c>
      <c r="H610" s="1">
        <v>249.66300000000001</v>
      </c>
      <c r="I610">
        <f t="shared" si="58"/>
        <v>216.29672340425535</v>
      </c>
      <c r="J610">
        <f t="shared" si="62"/>
        <v>216.27789361702128</v>
      </c>
      <c r="K610">
        <f t="shared" si="63"/>
        <v>204.62519854416655</v>
      </c>
      <c r="L610">
        <v>201.76927504698571</v>
      </c>
      <c r="M610" s="1">
        <v>208.89599999999999</v>
      </c>
      <c r="N610">
        <f t="shared" si="64"/>
        <v>127.21163811498488</v>
      </c>
      <c r="O610">
        <v>100.467005076142</v>
      </c>
      <c r="P610">
        <v>102.16155140084</v>
      </c>
      <c r="Q610">
        <v>76.116240981239997</v>
      </c>
      <c r="S610">
        <v>101.807</v>
      </c>
      <c r="T610">
        <v>96.084117075829397</v>
      </c>
      <c r="U610" s="9">
        <v>70.5</v>
      </c>
      <c r="V610" s="11">
        <v>60.899999999999899</v>
      </c>
      <c r="W610">
        <v>0.18920275601473699</v>
      </c>
      <c r="X610" s="8">
        <v>40422</v>
      </c>
      <c r="Y610" s="12">
        <v>144.03200000000001</v>
      </c>
      <c r="Z610" s="6">
        <f t="shared" si="59"/>
        <v>220.18482051282052</v>
      </c>
      <c r="AA610">
        <f t="shared" si="60"/>
        <v>203.96740740740742</v>
      </c>
      <c r="AB610">
        <f t="shared" si="61"/>
        <v>40625.967407407406</v>
      </c>
      <c r="AC610">
        <f t="shared" si="65"/>
        <v>18611.774459255459</v>
      </c>
    </row>
    <row r="611" spans="1:29">
      <c r="A611" s="1">
        <v>91.629599999999996</v>
      </c>
      <c r="B611" s="1">
        <v>219.024</v>
      </c>
      <c r="C611" s="1">
        <v>1781</v>
      </c>
      <c r="D611" s="1">
        <v>0.19</v>
      </c>
      <c r="E611" s="1">
        <v>249.61799999999999</v>
      </c>
      <c r="F611" s="1">
        <f t="shared" si="57"/>
        <v>114.99361029316198</v>
      </c>
      <c r="G611" s="1">
        <v>256.83</v>
      </c>
      <c r="H611" s="1">
        <v>249.66800000000001</v>
      </c>
      <c r="I611">
        <f t="shared" si="58"/>
        <v>217.07119148936172</v>
      </c>
      <c r="J611">
        <f t="shared" si="62"/>
        <v>217.06800000000004</v>
      </c>
      <c r="K611">
        <f t="shared" si="63"/>
        <v>205.59671268758129</v>
      </c>
      <c r="L611">
        <v>202.78684328466096</v>
      </c>
      <c r="M611" s="1">
        <v>209.88499999999999</v>
      </c>
      <c r="N611">
        <f t="shared" si="64"/>
        <v>126.6502283086858</v>
      </c>
      <c r="O611">
        <v>101.279187817259</v>
      </c>
      <c r="P611">
        <v>107.45805474338</v>
      </c>
      <c r="Q611">
        <v>81.719365079369993</v>
      </c>
      <c r="S611">
        <v>102.045</v>
      </c>
      <c r="T611">
        <v>96.348905402843599</v>
      </c>
      <c r="U611" s="9">
        <v>71</v>
      </c>
      <c r="V611" s="11">
        <v>61.899999999999899</v>
      </c>
      <c r="W611">
        <v>0.192974998837426</v>
      </c>
      <c r="X611" s="8">
        <v>40452</v>
      </c>
      <c r="Y611" s="12">
        <v>144.31299999999999</v>
      </c>
      <c r="Z611" s="6">
        <f t="shared" si="59"/>
        <v>220.93966666666668</v>
      </c>
      <c r="AA611">
        <f t="shared" si="60"/>
        <v>204.98840740740744</v>
      </c>
      <c r="AB611">
        <f t="shared" si="61"/>
        <v>40656.988407407407</v>
      </c>
      <c r="AC611">
        <f t="shared" si="65"/>
        <v>18562.800609708254</v>
      </c>
    </row>
    <row r="612" spans="1:29">
      <c r="A612" s="1">
        <v>91.8108</v>
      </c>
      <c r="B612" s="1">
        <v>219.54400000000001</v>
      </c>
      <c r="C612" s="1">
        <v>1826.3</v>
      </c>
      <c r="D612" s="1">
        <v>0.19</v>
      </c>
      <c r="E612" s="1">
        <v>250.31700000000001</v>
      </c>
      <c r="F612" s="1">
        <f t="shared" si="57"/>
        <v>115.04608385733614</v>
      </c>
      <c r="G612" s="1">
        <v>257.09199999999998</v>
      </c>
      <c r="H612" s="1">
        <v>250.19499999999999</v>
      </c>
      <c r="I612">
        <f t="shared" si="58"/>
        <v>217.57976595744682</v>
      </c>
      <c r="J612">
        <f t="shared" si="62"/>
        <v>217.58755319148941</v>
      </c>
      <c r="K612">
        <f t="shared" si="63"/>
        <v>206.2142095778517</v>
      </c>
      <c r="L612">
        <v>203.39913784877842</v>
      </c>
      <c r="M612" s="1">
        <v>210.50800000000001</v>
      </c>
      <c r="N612">
        <f t="shared" si="64"/>
        <v>126.39778256638468</v>
      </c>
      <c r="O612">
        <v>102.82233502538099</v>
      </c>
      <c r="P612">
        <v>113.96373973158001</v>
      </c>
      <c r="Q612">
        <v>84.53406349206</v>
      </c>
      <c r="S612">
        <v>102.211</v>
      </c>
      <c r="T612">
        <v>96.510211571090096</v>
      </c>
      <c r="U612" s="9">
        <v>69.5</v>
      </c>
      <c r="V612" s="11">
        <v>64.799999999999898</v>
      </c>
      <c r="W612">
        <v>0.189862623734907</v>
      </c>
      <c r="X612" s="8">
        <v>40483</v>
      </c>
      <c r="Y612" s="12">
        <v>144.751</v>
      </c>
      <c r="Z612" s="6">
        <f t="shared" si="59"/>
        <v>221.46176923076925</v>
      </c>
      <c r="AA612">
        <f t="shared" si="60"/>
        <v>205.6261111111111</v>
      </c>
      <c r="AB612">
        <f t="shared" si="61"/>
        <v>40688.626111111109</v>
      </c>
      <c r="AC612">
        <f t="shared" si="65"/>
        <v>18533.244411649193</v>
      </c>
    </row>
    <row r="613" spans="1:29">
      <c r="A613" s="1">
        <v>92.589299999999994</v>
      </c>
      <c r="B613" s="1">
        <v>220.43700000000001</v>
      </c>
      <c r="C613" s="1">
        <v>1836</v>
      </c>
      <c r="D613" s="1">
        <v>0.19</v>
      </c>
      <c r="E613" s="1">
        <v>250.98599999999999</v>
      </c>
      <c r="F613" s="1">
        <f t="shared" si="57"/>
        <v>114.87453563636659</v>
      </c>
      <c r="G613" s="1">
        <v>257.33199999999999</v>
      </c>
      <c r="H613" s="1">
        <v>250.631</v>
      </c>
      <c r="I613">
        <f t="shared" si="58"/>
        <v>218.48706382978727</v>
      </c>
      <c r="J613">
        <f t="shared" si="62"/>
        <v>218.50972340425534</v>
      </c>
      <c r="K613">
        <f t="shared" si="63"/>
        <v>207.35157568743676</v>
      </c>
      <c r="L613">
        <v>204.56639966748594</v>
      </c>
      <c r="M613" s="1">
        <v>211.64699999999999</v>
      </c>
      <c r="N613">
        <f t="shared" si="64"/>
        <v>125.79387446730368</v>
      </c>
      <c r="O613">
        <v>103.553299492386</v>
      </c>
      <c r="P613">
        <v>117.5760275224</v>
      </c>
      <c r="Q613">
        <v>90.005961791830003</v>
      </c>
      <c r="S613">
        <v>102.455</v>
      </c>
      <c r="T613">
        <v>96.766238620853102</v>
      </c>
      <c r="U613" s="9">
        <v>72.5</v>
      </c>
      <c r="V613" s="11">
        <v>67.5</v>
      </c>
      <c r="W613">
        <v>0.18073972751783299</v>
      </c>
      <c r="X613" s="8">
        <v>40513</v>
      </c>
      <c r="Y613" s="12">
        <v>145.66900000000001</v>
      </c>
      <c r="Z613" s="6">
        <f t="shared" si="59"/>
        <v>222.35412820512821</v>
      </c>
      <c r="AA613">
        <f t="shared" si="60"/>
        <v>206.80840740740743</v>
      </c>
      <c r="AB613">
        <f t="shared" si="61"/>
        <v>40719.808407407407</v>
      </c>
      <c r="AC613">
        <f t="shared" si="65"/>
        <v>18472.311094511089</v>
      </c>
    </row>
    <row r="614" spans="1:29">
      <c r="A614" s="1">
        <v>92.612399999999994</v>
      </c>
      <c r="B614" s="1">
        <v>221.08199999999999</v>
      </c>
      <c r="C614" s="1">
        <v>1853.3</v>
      </c>
      <c r="D614" s="1">
        <v>0.17</v>
      </c>
      <c r="E614" s="1">
        <v>251.55500000000001</v>
      </c>
      <c r="F614" s="1">
        <f t="shared" si="57"/>
        <v>114.79352993635088</v>
      </c>
      <c r="G614" s="1">
        <v>257.60199999999998</v>
      </c>
      <c r="H614" s="1">
        <v>251.10599999999999</v>
      </c>
      <c r="I614">
        <f t="shared" si="58"/>
        <v>219.13691489361702</v>
      </c>
      <c r="J614">
        <f t="shared" si="62"/>
        <v>219.16557446808511</v>
      </c>
      <c r="K614">
        <f t="shared" si="63"/>
        <v>208.45570385635011</v>
      </c>
      <c r="L614">
        <v>205.70468495356397</v>
      </c>
      <c r="M614" s="1">
        <v>212.441</v>
      </c>
      <c r="N614">
        <f t="shared" si="64"/>
        <v>125.22903892935221</v>
      </c>
      <c r="O614">
        <v>104.85279187817299</v>
      </c>
      <c r="P614">
        <v>124.47226877433999</v>
      </c>
      <c r="Q614">
        <v>92.690595238100002</v>
      </c>
      <c r="S614">
        <v>102.685</v>
      </c>
      <c r="T614">
        <v>97.134983659976399</v>
      </c>
      <c r="U614" s="9">
        <v>81.5</v>
      </c>
      <c r="V614" s="11">
        <v>69.299999999999898</v>
      </c>
      <c r="W614">
        <v>0.17273675827752999</v>
      </c>
      <c r="X614" s="8">
        <v>40544</v>
      </c>
      <c r="Y614" s="12">
        <v>146.47800000000001</v>
      </c>
      <c r="Z614" s="6">
        <f t="shared" si="59"/>
        <v>222.99492307692307</v>
      </c>
      <c r="AA614">
        <f t="shared" si="60"/>
        <v>207.614</v>
      </c>
      <c r="AB614">
        <f t="shared" si="61"/>
        <v>40751.614000000001</v>
      </c>
      <c r="AC614">
        <f t="shared" si="65"/>
        <v>18432.805022570814</v>
      </c>
    </row>
    <row r="615" spans="1:29">
      <c r="A615" s="1">
        <v>92.101500000000001</v>
      </c>
      <c r="B615" s="1">
        <v>221.816</v>
      </c>
      <c r="C615" s="1">
        <v>1872.6</v>
      </c>
      <c r="D615" s="1">
        <v>0.16</v>
      </c>
      <c r="E615" s="1">
        <v>251.82900000000001</v>
      </c>
      <c r="F615" s="1">
        <f t="shared" si="57"/>
        <v>114.51963767328574</v>
      </c>
      <c r="G615" s="1">
        <v>257.93900000000002</v>
      </c>
      <c r="H615" s="1">
        <v>251.488</v>
      </c>
      <c r="I615">
        <f t="shared" si="58"/>
        <v>219.90027659574471</v>
      </c>
      <c r="J615">
        <f t="shared" si="62"/>
        <v>219.92204255319149</v>
      </c>
      <c r="K615">
        <f t="shared" si="63"/>
        <v>209.32148207395261</v>
      </c>
      <c r="L615">
        <v>206.60823624888579</v>
      </c>
      <c r="M615" s="1">
        <v>213.34899999999999</v>
      </c>
      <c r="N615">
        <f t="shared" si="64"/>
        <v>124.84449056003741</v>
      </c>
      <c r="O615">
        <v>106.23350253807099</v>
      </c>
      <c r="P615">
        <v>134.22646926133999</v>
      </c>
      <c r="Q615">
        <v>97.914192007799997</v>
      </c>
      <c r="S615">
        <v>102.96599999999999</v>
      </c>
      <c r="T615">
        <v>97.436526221959895</v>
      </c>
      <c r="U615" s="9">
        <v>82</v>
      </c>
      <c r="V615" s="11">
        <v>71.599999999999895</v>
      </c>
      <c r="W615">
        <v>0.16262658691406201</v>
      </c>
      <c r="X615" s="8">
        <v>40575</v>
      </c>
      <c r="Y615" s="12">
        <v>146.18199999999999</v>
      </c>
      <c r="Z615" s="6">
        <f t="shared" si="59"/>
        <v>223.75533333333334</v>
      </c>
      <c r="AA615">
        <f t="shared" si="60"/>
        <v>208.56259259259258</v>
      </c>
      <c r="AB615">
        <f t="shared" si="61"/>
        <v>40783.562592592592</v>
      </c>
      <c r="AC615">
        <f t="shared" si="65"/>
        <v>18386.213164331064</v>
      </c>
    </row>
    <row r="616" spans="1:29">
      <c r="A616" s="1">
        <v>93.019400000000005</v>
      </c>
      <c r="B616" s="1">
        <v>222.95500000000001</v>
      </c>
      <c r="C616" s="1">
        <v>1890.9</v>
      </c>
      <c r="D616" s="1">
        <v>0.14000000000000001</v>
      </c>
      <c r="E616" s="1">
        <v>252.14500000000001</v>
      </c>
      <c r="F616" s="1">
        <f t="shared" si="57"/>
        <v>114.04538309155289</v>
      </c>
      <c r="G616" s="1">
        <v>258.19499999999999</v>
      </c>
      <c r="H616" s="1">
        <v>251.87899999999999</v>
      </c>
      <c r="I616">
        <f t="shared" si="58"/>
        <v>221.09180851063832</v>
      </c>
      <c r="J616">
        <f t="shared" si="62"/>
        <v>221.10878723404258</v>
      </c>
      <c r="K616">
        <f t="shared" si="63"/>
        <v>210.76252854308638</v>
      </c>
      <c r="L616">
        <v>208.12109419477275</v>
      </c>
      <c r="M616" s="1">
        <v>214.83600000000001</v>
      </c>
      <c r="N616">
        <f t="shared" si="64"/>
        <v>124.05998584572353</v>
      </c>
      <c r="O616">
        <v>107.776649746193</v>
      </c>
      <c r="P616">
        <v>131.99465333192001</v>
      </c>
      <c r="Q616">
        <v>108.64521739129999</v>
      </c>
      <c r="S616">
        <v>103.35599999999999</v>
      </c>
      <c r="T616">
        <v>97.871456375442705</v>
      </c>
      <c r="U616" s="9">
        <v>85</v>
      </c>
      <c r="V616" s="11">
        <v>57.899999999999899</v>
      </c>
      <c r="W616">
        <v>0.143913959005605</v>
      </c>
      <c r="X616" s="8">
        <v>40603</v>
      </c>
      <c r="Y616" s="12">
        <v>145.64599999999999</v>
      </c>
      <c r="Z616" s="6">
        <f t="shared" si="59"/>
        <v>224.93728205128207</v>
      </c>
      <c r="AA616">
        <f t="shared" si="60"/>
        <v>210.15607407407407</v>
      </c>
      <c r="AB616">
        <f t="shared" si="61"/>
        <v>40813.156074074075</v>
      </c>
      <c r="AC616">
        <f t="shared" si="65"/>
        <v>18305.557656959507</v>
      </c>
    </row>
    <row r="617" spans="1:29">
      <c r="A617" s="1">
        <v>92.581599999999995</v>
      </c>
      <c r="B617" s="1">
        <v>224.05600000000001</v>
      </c>
      <c r="C617" s="1">
        <v>1900.9</v>
      </c>
      <c r="D617" s="1">
        <v>0.1</v>
      </c>
      <c r="E617" s="1">
        <v>252.221</v>
      </c>
      <c r="F617" s="1">
        <f t="shared" si="57"/>
        <v>113.48106003204821</v>
      </c>
      <c r="G617" s="1">
        <v>258.41399999999999</v>
      </c>
      <c r="H617" s="1">
        <v>252.18100000000001</v>
      </c>
      <c r="I617">
        <f t="shared" si="58"/>
        <v>222.2582340425532</v>
      </c>
      <c r="J617">
        <f t="shared" si="62"/>
        <v>222.26078723404257</v>
      </c>
      <c r="K617">
        <f t="shared" si="63"/>
        <v>212.15760078006844</v>
      </c>
      <c r="L617">
        <v>209.60036253198771</v>
      </c>
      <c r="M617" s="1">
        <v>216.29400000000001</v>
      </c>
      <c r="N617">
        <f t="shared" si="64"/>
        <v>123.28890889230341</v>
      </c>
      <c r="O617">
        <v>108.670050761421</v>
      </c>
      <c r="P617">
        <v>134.5554041357</v>
      </c>
      <c r="Q617">
        <v>116.24316666667001</v>
      </c>
      <c r="S617">
        <v>103.80800000000001</v>
      </c>
      <c r="T617">
        <v>98.387895017709596</v>
      </c>
      <c r="U617" s="9">
        <v>85.5</v>
      </c>
      <c r="V617" s="11">
        <v>61.6</v>
      </c>
      <c r="W617">
        <v>0.102856663295201</v>
      </c>
      <c r="X617" s="8">
        <v>40634</v>
      </c>
      <c r="Y617" s="12">
        <v>145.542</v>
      </c>
      <c r="Z617" s="6">
        <f t="shared" si="59"/>
        <v>226.0691794871795</v>
      </c>
      <c r="AA617">
        <f t="shared" si="60"/>
        <v>211.69370370370373</v>
      </c>
      <c r="AB617">
        <f t="shared" si="61"/>
        <v>40845.693703703706</v>
      </c>
      <c r="AC617">
        <f t="shared" si="65"/>
        <v>18230.127157364099</v>
      </c>
    </row>
    <row r="618" spans="1:29">
      <c r="A618" s="1">
        <v>92.875399999999999</v>
      </c>
      <c r="B618" s="1">
        <v>224.91800000000001</v>
      </c>
      <c r="C618" s="1">
        <v>1936.7</v>
      </c>
      <c r="D618" s="1">
        <v>0.09</v>
      </c>
      <c r="E618" s="1">
        <v>252.393</v>
      </c>
      <c r="F618" s="1">
        <f t="shared" si="57"/>
        <v>113.09740243829536</v>
      </c>
      <c r="G618" s="1">
        <v>258.74</v>
      </c>
      <c r="H618" s="1">
        <v>252.56299999999999</v>
      </c>
      <c r="I618">
        <f t="shared" si="58"/>
        <v>223.16427659574472</v>
      </c>
      <c r="J618">
        <f t="shared" si="62"/>
        <v>223.15342553191491</v>
      </c>
      <c r="K618">
        <f t="shared" si="63"/>
        <v>213.1937982222031</v>
      </c>
      <c r="L618">
        <v>210.69172151298201</v>
      </c>
      <c r="M618" s="1">
        <v>217.37200000000001</v>
      </c>
      <c r="N618">
        <f t="shared" si="64"/>
        <v>122.80501490138398</v>
      </c>
      <c r="O618">
        <v>109.07614213198001</v>
      </c>
      <c r="P618">
        <v>125.99048434930999</v>
      </c>
      <c r="Q618">
        <v>108.06851298701</v>
      </c>
      <c r="S618">
        <v>104.14400000000001</v>
      </c>
      <c r="T618">
        <v>98.757571641086201</v>
      </c>
      <c r="U618" s="9">
        <v>76.5</v>
      </c>
      <c r="V618" s="11">
        <v>69.5</v>
      </c>
      <c r="W618">
        <v>9.3749653209339506E-2</v>
      </c>
      <c r="X618" s="8">
        <v>40664</v>
      </c>
      <c r="Y618" s="12">
        <v>146.476</v>
      </c>
      <c r="Z618" s="6">
        <f t="shared" si="59"/>
        <v>226.92933333333335</v>
      </c>
      <c r="AA618">
        <f t="shared" si="60"/>
        <v>212.79125925925922</v>
      </c>
      <c r="AB618">
        <f t="shared" si="61"/>
        <v>40876.791259259262</v>
      </c>
      <c r="AC618">
        <f t="shared" si="65"/>
        <v>18174.086226651161</v>
      </c>
    </row>
    <row r="619" spans="1:29">
      <c r="A619" s="1">
        <v>93.093900000000005</v>
      </c>
      <c r="B619" s="1">
        <v>224.99</v>
      </c>
      <c r="C619" s="1">
        <v>1951.8</v>
      </c>
      <c r="D619" s="1">
        <v>0.09</v>
      </c>
      <c r="E619" s="1">
        <v>252.59200000000001</v>
      </c>
      <c r="F619" s="1">
        <f t="shared" si="57"/>
        <v>113.1541775212539</v>
      </c>
      <c r="G619" s="1">
        <v>259.12799999999999</v>
      </c>
      <c r="H619" s="1">
        <v>252.98099999999999</v>
      </c>
      <c r="I619">
        <f t="shared" si="58"/>
        <v>223.22817021276597</v>
      </c>
      <c r="J619">
        <f t="shared" si="62"/>
        <v>223.20334042553196</v>
      </c>
      <c r="K619">
        <f t="shared" si="63"/>
        <v>213.1407897872279</v>
      </c>
      <c r="L619">
        <v>210.6226274332212</v>
      </c>
      <c r="M619" s="1">
        <v>217.28200000000001</v>
      </c>
      <c r="N619">
        <f t="shared" si="64"/>
        <v>123.02951641896007</v>
      </c>
      <c r="O619">
        <v>109.23857868020301</v>
      </c>
      <c r="P619">
        <v>124.37217873468001</v>
      </c>
      <c r="Q619">
        <v>105.84545454546</v>
      </c>
      <c r="S619">
        <v>104.179</v>
      </c>
      <c r="T619">
        <v>98.766873860684797</v>
      </c>
      <c r="U619" s="9">
        <v>68</v>
      </c>
      <c r="V619" s="11">
        <v>64.7</v>
      </c>
      <c r="W619">
        <v>9.9409493186256997E-2</v>
      </c>
      <c r="X619" s="8">
        <v>40695</v>
      </c>
      <c r="Y619" s="12">
        <v>148.518</v>
      </c>
      <c r="Z619" s="6">
        <f t="shared" si="59"/>
        <v>226.95082051282051</v>
      </c>
      <c r="AA619">
        <f t="shared" si="60"/>
        <v>212.64985185185182</v>
      </c>
      <c r="AB619">
        <f t="shared" si="61"/>
        <v>40907.649851851849</v>
      </c>
      <c r="AC619">
        <f t="shared" si="65"/>
        <v>18181.985800191942</v>
      </c>
    </row>
    <row r="620" spans="1:29">
      <c r="A620" s="1">
        <v>93.689700000000002</v>
      </c>
      <c r="B620" s="1">
        <v>225.553</v>
      </c>
      <c r="C620" s="1">
        <v>2005.6</v>
      </c>
      <c r="D620" s="1">
        <v>7.0000000000000007E-2</v>
      </c>
      <c r="E620" s="1">
        <v>253.08500000000001</v>
      </c>
      <c r="F620" s="1">
        <f t="shared" si="57"/>
        <v>113.08754805272096</v>
      </c>
      <c r="G620" s="1">
        <v>259.76499999999999</v>
      </c>
      <c r="H620" s="1">
        <v>253.48599999999999</v>
      </c>
      <c r="I620">
        <f t="shared" si="58"/>
        <v>223.79563829787236</v>
      </c>
      <c r="J620">
        <f t="shared" si="62"/>
        <v>223.7700425531915</v>
      </c>
      <c r="K620">
        <f t="shared" si="63"/>
        <v>213.68071508237728</v>
      </c>
      <c r="L620">
        <v>211.16554795997584</v>
      </c>
      <c r="M620" s="1">
        <v>217.81</v>
      </c>
      <c r="N620">
        <f t="shared" si="64"/>
        <v>123.01485848876999</v>
      </c>
      <c r="O620">
        <v>108.832487309645</v>
      </c>
      <c r="P620">
        <v>121.19427820040001</v>
      </c>
      <c r="Q620">
        <v>107.91661111111</v>
      </c>
      <c r="S620">
        <v>104.38</v>
      </c>
      <c r="T620">
        <v>98.947658854781594</v>
      </c>
      <c r="U620" s="9">
        <v>59</v>
      </c>
      <c r="V620" s="11">
        <v>55.899999999999899</v>
      </c>
      <c r="W620">
        <v>7.6665983654203504E-2</v>
      </c>
      <c r="X620" s="8">
        <v>40725</v>
      </c>
      <c r="Y620" s="12">
        <v>149.971</v>
      </c>
      <c r="Z620" s="6">
        <f t="shared" si="59"/>
        <v>227.49099999999999</v>
      </c>
      <c r="AA620">
        <f t="shared" si="60"/>
        <v>213.14699999999999</v>
      </c>
      <c r="AB620">
        <f t="shared" si="61"/>
        <v>40938.146999999997</v>
      </c>
      <c r="AC620">
        <f t="shared" si="65"/>
        <v>18150.123030950595</v>
      </c>
    </row>
    <row r="621" spans="1:29">
      <c r="A621" s="1">
        <v>94.146500000000003</v>
      </c>
      <c r="B621" s="1">
        <v>226.149</v>
      </c>
      <c r="C621" s="1">
        <v>2117.1999999999998</v>
      </c>
      <c r="D621" s="1">
        <v>0.1</v>
      </c>
      <c r="E621" s="1">
        <v>254.00299999999999</v>
      </c>
      <c r="F621" s="1">
        <f t="shared" si="57"/>
        <v>113.20665489475499</v>
      </c>
      <c r="G621" s="1">
        <v>260.24099999999999</v>
      </c>
      <c r="H621" s="1">
        <v>254.333</v>
      </c>
      <c r="I621">
        <f t="shared" si="58"/>
        <v>224.37108510638299</v>
      </c>
      <c r="J621">
        <f t="shared" si="62"/>
        <v>224.35002127659578</v>
      </c>
      <c r="K621">
        <f t="shared" si="63"/>
        <v>214.31288833721496</v>
      </c>
      <c r="L621">
        <v>211.77947695448401</v>
      </c>
      <c r="M621" s="1">
        <v>218.46899999999999</v>
      </c>
      <c r="N621">
        <f t="shared" si="64"/>
        <v>122.88301196245348</v>
      </c>
      <c r="O621">
        <v>109.319796954315</v>
      </c>
      <c r="P621">
        <v>121.31508178655</v>
      </c>
      <c r="Q621">
        <v>100.48642512076999</v>
      </c>
      <c r="S621">
        <v>104.61799999999999</v>
      </c>
      <c r="T621">
        <v>99.173344994096794</v>
      </c>
      <c r="U621" s="9">
        <v>55.5</v>
      </c>
      <c r="V621" s="11">
        <v>47.6</v>
      </c>
      <c r="W621">
        <v>9.8045349121093806E-2</v>
      </c>
      <c r="X621" s="8">
        <v>40756</v>
      </c>
      <c r="Y621" s="12">
        <v>151.31200000000001</v>
      </c>
      <c r="Z621" s="6">
        <f t="shared" si="59"/>
        <v>228.06789743589744</v>
      </c>
      <c r="AA621">
        <f t="shared" si="60"/>
        <v>213.76874074074072</v>
      </c>
      <c r="AB621">
        <f t="shared" si="61"/>
        <v>40969.768740740743</v>
      </c>
      <c r="AC621">
        <f t="shared" si="65"/>
        <v>18116.272342898155</v>
      </c>
    </row>
    <row r="622" spans="1:29">
      <c r="A622" s="1">
        <v>94.242599999999996</v>
      </c>
      <c r="B622" s="1">
        <v>226.67400000000001</v>
      </c>
      <c r="C622" s="1">
        <v>2127.3000000000002</v>
      </c>
      <c r="D622" s="1">
        <v>0.09</v>
      </c>
      <c r="E622" s="1">
        <v>254.62799999999999</v>
      </c>
      <c r="F622" s="1">
        <f t="shared" si="57"/>
        <v>113.2235036068745</v>
      </c>
      <c r="G622" s="1">
        <v>260.53899999999999</v>
      </c>
      <c r="H622" s="1">
        <v>254.92500000000001</v>
      </c>
      <c r="I622">
        <f t="shared" si="58"/>
        <v>224.8897021276596</v>
      </c>
      <c r="J622">
        <f t="shared" si="62"/>
        <v>224.87074468085109</v>
      </c>
      <c r="K622">
        <f t="shared" si="63"/>
        <v>214.91150844360104</v>
      </c>
      <c r="L622">
        <v>212.37641323787346</v>
      </c>
      <c r="M622" s="1">
        <v>219.08199999999999</v>
      </c>
      <c r="N622">
        <f t="shared" si="64"/>
        <v>122.67793585353648</v>
      </c>
      <c r="O622">
        <v>109.888324873096</v>
      </c>
      <c r="P622">
        <v>120.09520875702</v>
      </c>
      <c r="Q622">
        <v>100.81935064935</v>
      </c>
      <c r="S622">
        <v>104.78700000000001</v>
      </c>
      <c r="T622">
        <v>99.337052951593904</v>
      </c>
      <c r="U622" s="9">
        <v>56</v>
      </c>
      <c r="V622" s="11">
        <v>49.399999999999899</v>
      </c>
      <c r="W622">
        <v>8.6703602183948597E-2</v>
      </c>
      <c r="X622" s="8">
        <v>40787</v>
      </c>
      <c r="Y622" s="12">
        <v>151.67699999999999</v>
      </c>
      <c r="Z622" s="6">
        <f t="shared" si="59"/>
        <v>228.59700000000001</v>
      </c>
      <c r="AA622">
        <f t="shared" si="60"/>
        <v>214.40055555555557</v>
      </c>
      <c r="AB622">
        <f t="shared" si="61"/>
        <v>41001.400555555556</v>
      </c>
      <c r="AC622">
        <f t="shared" si="65"/>
        <v>18088.267977604646</v>
      </c>
    </row>
    <row r="623" spans="1:29">
      <c r="A623" s="1">
        <v>94.727900000000005</v>
      </c>
      <c r="B623" s="1">
        <v>226.761</v>
      </c>
      <c r="C623" s="1">
        <v>2139.6999999999998</v>
      </c>
      <c r="D623" s="1">
        <v>7.0000000000000007E-2</v>
      </c>
      <c r="E623" s="1">
        <v>255.65100000000001</v>
      </c>
      <c r="F623" s="1">
        <f t="shared" si="57"/>
        <v>113.66461777807922</v>
      </c>
      <c r="G623" s="1">
        <v>261.02199999999999</v>
      </c>
      <c r="H623" s="1">
        <v>255.68100000000001</v>
      </c>
      <c r="I623">
        <f t="shared" si="58"/>
        <v>224.91695744680854</v>
      </c>
      <c r="J623">
        <f t="shared" si="62"/>
        <v>224.91504255319151</v>
      </c>
      <c r="K623">
        <f t="shared" si="63"/>
        <v>214.86783284194482</v>
      </c>
      <c r="L623">
        <v>212.26465195951579</v>
      </c>
      <c r="M623" s="1">
        <v>219.01599999999999</v>
      </c>
      <c r="N623">
        <f t="shared" si="64"/>
        <v>122.97007419293884</v>
      </c>
      <c r="O623">
        <v>107.695431472081</v>
      </c>
      <c r="P623">
        <v>115.68802251405999</v>
      </c>
      <c r="Q623">
        <v>99.847753968250004</v>
      </c>
      <c r="S623">
        <v>104.851</v>
      </c>
      <c r="T623">
        <v>99.354319149940906</v>
      </c>
      <c r="U623" s="9">
        <v>41</v>
      </c>
      <c r="V623" s="11">
        <v>51.7</v>
      </c>
      <c r="W623">
        <v>7.7737354096912195E-2</v>
      </c>
      <c r="X623" s="8">
        <v>40817</v>
      </c>
      <c r="Y623" s="12">
        <v>151.98599999999999</v>
      </c>
      <c r="Z623" s="6">
        <f t="shared" si="59"/>
        <v>228.67830769230767</v>
      </c>
      <c r="AA623">
        <f t="shared" si="60"/>
        <v>214.30333333333337</v>
      </c>
      <c r="AB623">
        <f t="shared" si="61"/>
        <v>41031.303333333337</v>
      </c>
      <c r="AC623">
        <f t="shared" si="65"/>
        <v>18094.515076813623</v>
      </c>
    </row>
    <row r="624" spans="1:29">
      <c r="A624" s="1">
        <v>94.832400000000007</v>
      </c>
      <c r="B624" s="1">
        <v>227.136</v>
      </c>
      <c r="C624" s="1">
        <v>2160.6999999999998</v>
      </c>
      <c r="D624" s="1">
        <v>0.08</v>
      </c>
      <c r="E624" s="1">
        <v>256.36700000000002</v>
      </c>
      <c r="F624" s="1">
        <f t="shared" si="57"/>
        <v>113.8042269618734</v>
      </c>
      <c r="G624" s="1">
        <v>261.38499999999999</v>
      </c>
      <c r="H624" s="1">
        <v>256.22300000000001</v>
      </c>
      <c r="I624">
        <f t="shared" si="58"/>
        <v>225.27019148936171</v>
      </c>
      <c r="J624">
        <f t="shared" si="62"/>
        <v>225.27938297872342</v>
      </c>
      <c r="K624">
        <f t="shared" si="63"/>
        <v>215.25254238419734</v>
      </c>
      <c r="L624">
        <v>212.62821530233759</v>
      </c>
      <c r="M624" s="1">
        <v>219.376</v>
      </c>
      <c r="N624">
        <f t="shared" si="64"/>
        <v>122.93053376210432</v>
      </c>
      <c r="O624">
        <v>107.776649746193</v>
      </c>
      <c r="P624">
        <v>106.32052358125</v>
      </c>
      <c r="Q624">
        <v>105.40501443001</v>
      </c>
      <c r="S624">
        <v>104.999</v>
      </c>
      <c r="T624">
        <v>99.486498429752103</v>
      </c>
      <c r="U624" s="9">
        <v>45</v>
      </c>
      <c r="V624" s="11">
        <v>54.899999999999899</v>
      </c>
      <c r="W624">
        <v>8.2848703002929402E-2</v>
      </c>
      <c r="X624" s="8">
        <v>40848</v>
      </c>
      <c r="Y624" s="12">
        <v>152.18700000000001</v>
      </c>
      <c r="Z624" s="6">
        <f t="shared" si="59"/>
        <v>229.05776923076922</v>
      </c>
      <c r="AA624">
        <f t="shared" si="60"/>
        <v>214.69011111111112</v>
      </c>
      <c r="AB624">
        <f t="shared" si="61"/>
        <v>41062.690111111115</v>
      </c>
      <c r="AC624">
        <f t="shared" si="65"/>
        <v>18078.45965021446</v>
      </c>
    </row>
    <row r="625" spans="1:29">
      <c r="A625" s="1">
        <v>95.199700000000007</v>
      </c>
      <c r="B625" s="1">
        <v>227.09299999999999</v>
      </c>
      <c r="C625" s="1">
        <v>2159.8000000000002</v>
      </c>
      <c r="D625" s="1">
        <v>0.08</v>
      </c>
      <c r="E625" s="1">
        <v>257.18900000000002</v>
      </c>
      <c r="F625" s="1">
        <f t="shared" si="57"/>
        <v>114.21891900498184</v>
      </c>
      <c r="G625" s="1">
        <v>261.85899999999998</v>
      </c>
      <c r="H625" s="1">
        <v>256.79399999999998</v>
      </c>
      <c r="I625">
        <f t="shared" si="58"/>
        <v>225.17197872340424</v>
      </c>
      <c r="J625">
        <f t="shared" si="62"/>
        <v>225.19719148936173</v>
      </c>
      <c r="K625">
        <f t="shared" si="63"/>
        <v>215.04025279478995</v>
      </c>
      <c r="L625">
        <v>212.34990722849994</v>
      </c>
      <c r="M625" s="1">
        <v>219.12700000000001</v>
      </c>
      <c r="N625">
        <f t="shared" si="64"/>
        <v>123.31486432825496</v>
      </c>
      <c r="O625">
        <v>107.289340101523</v>
      </c>
      <c r="P625">
        <v>104.23668802442</v>
      </c>
      <c r="Q625">
        <v>104.23047619048</v>
      </c>
      <c r="S625">
        <v>105.018</v>
      </c>
      <c r="T625">
        <v>99.4560482998819</v>
      </c>
      <c r="U625" s="9">
        <v>47.5</v>
      </c>
      <c r="V625" s="11">
        <v>63.6</v>
      </c>
      <c r="W625">
        <v>7.8309262230282894E-2</v>
      </c>
      <c r="X625" s="8">
        <v>40878</v>
      </c>
      <c r="Y625" s="12">
        <v>152.083</v>
      </c>
      <c r="Z625" s="6">
        <f t="shared" si="59"/>
        <v>229.01633333333334</v>
      </c>
      <c r="AA625">
        <f t="shared" si="60"/>
        <v>214.41959259259258</v>
      </c>
      <c r="AB625">
        <f t="shared" si="61"/>
        <v>41092.419592592596</v>
      </c>
      <c r="AC625">
        <f t="shared" si="65"/>
        <v>18094.974126279805</v>
      </c>
    </row>
    <row r="626" spans="1:29">
      <c r="A626" s="1">
        <v>96.015000000000001</v>
      </c>
      <c r="B626" s="1">
        <v>227.666</v>
      </c>
      <c r="C626" s="1">
        <v>2199.6999999999998</v>
      </c>
      <c r="D626" s="1">
        <v>0.08</v>
      </c>
      <c r="E626" s="1">
        <v>257.714</v>
      </c>
      <c r="F626" s="1">
        <f t="shared" si="57"/>
        <v>114.16001533624663</v>
      </c>
      <c r="G626" s="1">
        <v>262.36399999999998</v>
      </c>
      <c r="H626" s="1">
        <v>257.24700000000001</v>
      </c>
      <c r="I626">
        <f t="shared" si="58"/>
        <v>225.74804255319151</v>
      </c>
      <c r="J626">
        <f t="shared" si="62"/>
        <v>225.77785106382979</v>
      </c>
      <c r="K626">
        <f t="shared" si="63"/>
        <v>215.55071756562077</v>
      </c>
      <c r="L626">
        <v>212.85944421874552</v>
      </c>
      <c r="M626" s="1">
        <v>219.744</v>
      </c>
      <c r="N626">
        <f t="shared" si="64"/>
        <v>123.25692240856412</v>
      </c>
      <c r="O626">
        <v>107.61421319797</v>
      </c>
      <c r="P626">
        <v>105.72491424471001</v>
      </c>
      <c r="Q626">
        <v>107.07457226399001</v>
      </c>
      <c r="S626">
        <v>105.325</v>
      </c>
      <c r="T626">
        <v>99.7705036127509</v>
      </c>
      <c r="U626" s="9">
        <v>55.5</v>
      </c>
      <c r="V626" s="9"/>
      <c r="W626">
        <v>7.8188906715029496E-2</v>
      </c>
      <c r="X626" s="8">
        <v>40909</v>
      </c>
      <c r="Y626" s="12">
        <v>151.24199999999999</v>
      </c>
      <c r="Z626" s="6">
        <f t="shared" si="59"/>
        <v>229.62558974358976</v>
      </c>
      <c r="AA626">
        <f t="shared" si="60"/>
        <v>215.07518518518515</v>
      </c>
      <c r="AB626">
        <f t="shared" si="61"/>
        <v>41124.075185185182</v>
      </c>
      <c r="AC626">
        <f t="shared" si="65"/>
        <v>18063.336284374996</v>
      </c>
    </row>
    <row r="627" spans="1:29">
      <c r="A627" s="1">
        <v>96.375</v>
      </c>
      <c r="B627" s="1">
        <v>228.13800000000001</v>
      </c>
      <c r="C627" s="1">
        <v>2212.1</v>
      </c>
      <c r="D627" s="1">
        <v>0.1</v>
      </c>
      <c r="E627" s="1">
        <v>258.18400000000003</v>
      </c>
      <c r="F627" s="1">
        <f t="shared" si="57"/>
        <v>114.12952247236454</v>
      </c>
      <c r="G627" s="1">
        <v>262.66199999999998</v>
      </c>
      <c r="H627" s="1">
        <v>257.815</v>
      </c>
      <c r="I627">
        <f t="shared" si="58"/>
        <v>226.22017021276596</v>
      </c>
      <c r="J627">
        <f t="shared" si="62"/>
        <v>226.24372340425535</v>
      </c>
      <c r="K627">
        <f t="shared" si="63"/>
        <v>216.07073663209155</v>
      </c>
      <c r="L627">
        <v>213.38265599158677</v>
      </c>
      <c r="M627" s="1">
        <v>220.25399999999999</v>
      </c>
      <c r="N627">
        <f t="shared" si="64"/>
        <v>123.09435309041996</v>
      </c>
      <c r="O627">
        <v>108.10152284263999</v>
      </c>
      <c r="P627">
        <v>107.84797657989</v>
      </c>
      <c r="Q627">
        <v>112.68752380952</v>
      </c>
      <c r="S627">
        <v>105.56</v>
      </c>
      <c r="T627">
        <v>100.01581924439201</v>
      </c>
      <c r="U627" s="9">
        <v>61.5</v>
      </c>
      <c r="V627" s="9"/>
      <c r="W627">
        <v>0.109882173084077</v>
      </c>
      <c r="X627" s="8">
        <v>40940</v>
      </c>
      <c r="Y627" s="12">
        <v>150.36099999999999</v>
      </c>
      <c r="Z627" s="6">
        <f t="shared" si="59"/>
        <v>230.13228205128206</v>
      </c>
      <c r="AA627">
        <f t="shared" si="60"/>
        <v>215.67462962962964</v>
      </c>
      <c r="AB627">
        <f t="shared" si="61"/>
        <v>41155.674629629633</v>
      </c>
      <c r="AC627">
        <f t="shared" si="65"/>
        <v>18039.815650890967</v>
      </c>
    </row>
    <row r="628" spans="1:29">
      <c r="A628" s="1">
        <v>96.006699999999995</v>
      </c>
      <c r="B628" s="1">
        <v>228.732</v>
      </c>
      <c r="C628" s="1">
        <v>2228.6</v>
      </c>
      <c r="D628" s="1">
        <v>0.13</v>
      </c>
      <c r="E628" s="1">
        <v>258.56900000000002</v>
      </c>
      <c r="F628" s="1">
        <f t="shared" si="57"/>
        <v>113.993668260248</v>
      </c>
      <c r="G628" s="1">
        <v>263.25</v>
      </c>
      <c r="H628" s="1">
        <v>258.28199999999998</v>
      </c>
      <c r="I628">
        <f t="shared" si="58"/>
        <v>226.82751063829789</v>
      </c>
      <c r="J628">
        <f t="shared" si="62"/>
        <v>226.84582978723407</v>
      </c>
      <c r="K628">
        <f t="shared" si="63"/>
        <v>216.66540626328981</v>
      </c>
      <c r="L628">
        <v>213.99070879073386</v>
      </c>
      <c r="M628" s="1">
        <v>220.875</v>
      </c>
      <c r="N628">
        <f t="shared" si="64"/>
        <v>123.01935980661565</v>
      </c>
      <c r="O628">
        <v>108.913705583756</v>
      </c>
      <c r="P628">
        <v>106.46361030893</v>
      </c>
      <c r="Q628">
        <v>117.785</v>
      </c>
      <c r="S628">
        <v>105.804</v>
      </c>
      <c r="T628">
        <v>100.25338587957501</v>
      </c>
      <c r="U628" s="9">
        <v>61</v>
      </c>
      <c r="V628" s="9"/>
      <c r="W628">
        <v>0.121794663862748</v>
      </c>
      <c r="X628" s="8">
        <v>40969</v>
      </c>
      <c r="Y628" s="12">
        <v>150.227</v>
      </c>
      <c r="Z628" s="6">
        <f t="shared" si="59"/>
        <v>230.74494871794872</v>
      </c>
      <c r="AA628">
        <f t="shared" si="60"/>
        <v>216.29825925925925</v>
      </c>
      <c r="AB628">
        <f t="shared" si="61"/>
        <v>41185.29825925926</v>
      </c>
      <c r="AC628">
        <f t="shared" si="65"/>
        <v>18005.918830447536</v>
      </c>
    </row>
    <row r="629" spans="1:29">
      <c r="A629" s="1">
        <v>96.796599999999998</v>
      </c>
      <c r="B629" s="1">
        <v>229.184</v>
      </c>
      <c r="C629" s="1">
        <v>2250.6</v>
      </c>
      <c r="D629" s="1">
        <v>0.14000000000000001</v>
      </c>
      <c r="E629" s="1">
        <v>258.92200000000003</v>
      </c>
      <c r="F629" s="1">
        <f t="shared" si="57"/>
        <v>113.91911244197719</v>
      </c>
      <c r="G629" s="1">
        <v>263.78800000000001</v>
      </c>
      <c r="H629" s="1">
        <v>258.90199999999999</v>
      </c>
      <c r="I629">
        <f t="shared" si="58"/>
        <v>227.28582978723404</v>
      </c>
      <c r="J629">
        <f t="shared" si="62"/>
        <v>227.28710638297872</v>
      </c>
      <c r="K629">
        <f t="shared" si="63"/>
        <v>217.06857778488489</v>
      </c>
      <c r="L629">
        <v>214.39708274987754</v>
      </c>
      <c r="M629" s="1">
        <v>221.29499999999999</v>
      </c>
      <c r="N629">
        <f t="shared" si="64"/>
        <v>123.03712187527454</v>
      </c>
      <c r="O629">
        <v>109.401015228426</v>
      </c>
      <c r="P629">
        <v>106.25556847603001</v>
      </c>
      <c r="Q629">
        <v>113.66549999999999</v>
      </c>
      <c r="S629">
        <v>105.943</v>
      </c>
      <c r="T629">
        <v>100.37126299881901</v>
      </c>
      <c r="U629" s="9">
        <v>61</v>
      </c>
      <c r="V629" s="9"/>
      <c r="W629">
        <v>0.13845134916759699</v>
      </c>
      <c r="X629" s="8">
        <v>41000</v>
      </c>
      <c r="Y629" s="12">
        <v>150.59100000000001</v>
      </c>
      <c r="Z629" s="6">
        <f t="shared" si="59"/>
        <v>231.19920512820511</v>
      </c>
      <c r="AA629">
        <f t="shared" si="60"/>
        <v>216.71529629629629</v>
      </c>
      <c r="AB629">
        <f t="shared" si="61"/>
        <v>41216.715296296294</v>
      </c>
      <c r="AC629">
        <f t="shared" si="65"/>
        <v>17984.115512555978</v>
      </c>
    </row>
    <row r="630" spans="1:29">
      <c r="A630" s="1">
        <v>97.112300000000005</v>
      </c>
      <c r="B630" s="1">
        <v>228.88399999999999</v>
      </c>
      <c r="C630" s="1">
        <v>2254.3000000000002</v>
      </c>
      <c r="D630" s="1">
        <v>0.15</v>
      </c>
      <c r="E630" s="1">
        <v>259.23099999999999</v>
      </c>
      <c r="F630" s="1">
        <f t="shared" si="57"/>
        <v>114.22536918599499</v>
      </c>
      <c r="G630" s="1">
        <v>264.166</v>
      </c>
      <c r="H630" s="1">
        <v>259.42700000000002</v>
      </c>
      <c r="I630">
        <f t="shared" si="58"/>
        <v>226.94695744680851</v>
      </c>
      <c r="J630">
        <f t="shared" si="62"/>
        <v>226.93444680851064</v>
      </c>
      <c r="K630">
        <f t="shared" si="63"/>
        <v>216.51126557034601</v>
      </c>
      <c r="L630">
        <v>213.78447401100641</v>
      </c>
      <c r="M630" s="1">
        <v>220.71299999999999</v>
      </c>
      <c r="N630">
        <f t="shared" si="64"/>
        <v>123.5665037052222</v>
      </c>
      <c r="O630">
        <v>108.832487309645</v>
      </c>
      <c r="P630">
        <v>104.59761513552</v>
      </c>
      <c r="Q630">
        <v>104.0860342556</v>
      </c>
      <c r="S630">
        <v>105.86799999999999</v>
      </c>
      <c r="T630">
        <v>100.248782809917</v>
      </c>
      <c r="U630" s="9">
        <v>47.5</v>
      </c>
      <c r="V630" s="9"/>
      <c r="W630">
        <v>0.15313133704144</v>
      </c>
      <c r="X630" s="8">
        <v>41030</v>
      </c>
      <c r="Y630" s="12">
        <v>151.53800000000001</v>
      </c>
      <c r="Z630" s="6">
        <f t="shared" si="59"/>
        <v>230.86723076923076</v>
      </c>
      <c r="AA630">
        <f t="shared" si="60"/>
        <v>216.06777777777774</v>
      </c>
      <c r="AB630">
        <f t="shared" si="61"/>
        <v>41246.067777777775</v>
      </c>
      <c r="AC630">
        <f t="shared" si="65"/>
        <v>18020.511603160456</v>
      </c>
    </row>
    <row r="631" spans="1:29">
      <c r="A631" s="1">
        <v>97.161799999999999</v>
      </c>
      <c r="B631" s="1">
        <v>228.82499999999999</v>
      </c>
      <c r="C631" s="1">
        <v>2269.9</v>
      </c>
      <c r="D631" s="1">
        <v>0.17</v>
      </c>
      <c r="E631" s="1">
        <v>259.40699999999998</v>
      </c>
      <c r="F631" s="1">
        <f t="shared" si="57"/>
        <v>114.34020295733977</v>
      </c>
      <c r="G631" s="1">
        <v>264.42500000000001</v>
      </c>
      <c r="H631" s="1">
        <v>259.858</v>
      </c>
      <c r="I631">
        <f t="shared" si="58"/>
        <v>226.87295744680853</v>
      </c>
      <c r="J631">
        <f t="shared" si="62"/>
        <v>226.84417021276596</v>
      </c>
      <c r="K631">
        <f t="shared" si="63"/>
        <v>216.31940728066382</v>
      </c>
      <c r="L631">
        <v>213.56913540496151</v>
      </c>
      <c r="M631" s="1">
        <v>220.49</v>
      </c>
      <c r="N631">
        <f t="shared" si="64"/>
        <v>123.81236619168195</v>
      </c>
      <c r="O631">
        <v>106.964467005076</v>
      </c>
      <c r="P631">
        <v>98.814271644179996</v>
      </c>
      <c r="Q631">
        <v>90.728253968250002</v>
      </c>
      <c r="S631">
        <v>105.84399999999999</v>
      </c>
      <c r="T631">
        <v>100.198046953955</v>
      </c>
      <c r="U631" s="10"/>
      <c r="V631" s="10"/>
      <c r="W631">
        <v>0.16357308523995601</v>
      </c>
      <c r="X631" s="8">
        <v>41061</v>
      </c>
      <c r="Y631" s="12">
        <v>151.99100000000001</v>
      </c>
      <c r="Z631" s="6">
        <f t="shared" si="59"/>
        <v>230.79510256410254</v>
      </c>
      <c r="AA631">
        <f t="shared" si="60"/>
        <v>215.84848148148146</v>
      </c>
      <c r="AB631">
        <f t="shared" si="61"/>
        <v>41276.84848148148</v>
      </c>
      <c r="AC631">
        <f t="shared" si="65"/>
        <v>18038.609628091985</v>
      </c>
    </row>
    <row r="632" spans="1:29">
      <c r="A632" s="1">
        <v>97.706100000000006</v>
      </c>
      <c r="B632" s="1">
        <v>228.779</v>
      </c>
      <c r="C632" s="1">
        <v>2322.4</v>
      </c>
      <c r="D632" s="1">
        <v>0.16</v>
      </c>
      <c r="E632" s="1">
        <v>260.10700000000003</v>
      </c>
      <c r="F632" s="1">
        <f t="shared" si="57"/>
        <v>114.69607395097438</v>
      </c>
      <c r="G632" s="1">
        <v>264.95699999999999</v>
      </c>
      <c r="H632" s="1">
        <v>260.54700000000003</v>
      </c>
      <c r="I632">
        <f t="shared" si="58"/>
        <v>226.7793404255319</v>
      </c>
      <c r="J632">
        <f t="shared" si="62"/>
        <v>226.75125531914892</v>
      </c>
      <c r="K632">
        <f t="shared" si="63"/>
        <v>216.06484811421328</v>
      </c>
      <c r="L632">
        <v>213.25364693001413</v>
      </c>
      <c r="M632" s="1">
        <v>220.261</v>
      </c>
      <c r="N632">
        <f t="shared" si="64"/>
        <v>124.24500298789918</v>
      </c>
      <c r="O632">
        <v>107.370558375635</v>
      </c>
      <c r="P632">
        <v>97.546459351370004</v>
      </c>
      <c r="Q632">
        <v>96.754112554109994</v>
      </c>
      <c r="S632" s="1"/>
      <c r="T632" s="1"/>
      <c r="U632" s="1"/>
      <c r="V632" s="1"/>
      <c r="W632">
        <v>0.16414471726190499</v>
      </c>
      <c r="X632" s="8">
        <v>41091</v>
      </c>
      <c r="Y632" s="12">
        <v>151.59700000000001</v>
      </c>
      <c r="Z632" s="6">
        <f t="shared" si="59"/>
        <v>230.75802564102563</v>
      </c>
      <c r="AA632">
        <f t="shared" si="60"/>
        <v>215.55848148148144</v>
      </c>
      <c r="AB632">
        <f t="shared" si="61"/>
        <v>41306.558481481479</v>
      </c>
      <c r="AC632">
        <f t="shared" si="65"/>
        <v>18055.222936319104</v>
      </c>
    </row>
    <row r="633" spans="1:29">
      <c r="A633" s="1">
        <v>97.114599999999996</v>
      </c>
      <c r="B633" s="1">
        <v>229.952</v>
      </c>
      <c r="C633" s="1">
        <v>2347</v>
      </c>
      <c r="D633" s="1">
        <v>0.13</v>
      </c>
      <c r="E633" s="1">
        <v>260.67700000000002</v>
      </c>
      <c r="F633" s="1">
        <f t="shared" si="57"/>
        <v>114.33661618902366</v>
      </c>
      <c r="G633" s="1">
        <v>265.48</v>
      </c>
      <c r="H633" s="1">
        <v>261.01400000000001</v>
      </c>
      <c r="I633">
        <f t="shared" si="58"/>
        <v>227.99082978723405</v>
      </c>
      <c r="J633">
        <f t="shared" si="62"/>
        <v>227.96931914893617</v>
      </c>
      <c r="K633">
        <f t="shared" si="63"/>
        <v>217.4758573959144</v>
      </c>
      <c r="L633">
        <v>214.71833765522808</v>
      </c>
      <c r="M633" s="1">
        <v>221.72200000000001</v>
      </c>
      <c r="N633">
        <f t="shared" si="64"/>
        <v>123.64104663770247</v>
      </c>
      <c r="O633">
        <v>108.345177664975</v>
      </c>
      <c r="P633" s="3">
        <v>95.744172808759998</v>
      </c>
      <c r="Q633">
        <v>105.27363699103</v>
      </c>
      <c r="S633" s="1"/>
      <c r="T633" s="1"/>
      <c r="U633" s="1"/>
      <c r="V633" s="1"/>
      <c r="W633">
        <v>0.14010710343070701</v>
      </c>
      <c r="X633" s="8">
        <v>41122</v>
      </c>
      <c r="Y633" s="12">
        <v>150.398</v>
      </c>
      <c r="Z633" s="6">
        <f t="shared" si="59"/>
        <v>231.99184615384615</v>
      </c>
      <c r="AA633">
        <f t="shared" si="60"/>
        <v>217.1082222222222</v>
      </c>
      <c r="AB633">
        <f t="shared" si="61"/>
        <v>41339.108222222225</v>
      </c>
      <c r="AC633">
        <f t="shared" si="65"/>
        <v>17977.277093577017</v>
      </c>
    </row>
    <row r="634" spans="1:29">
      <c r="A634" s="1">
        <v>97.386499999999998</v>
      </c>
      <c r="B634" s="1">
        <v>231.08600000000001</v>
      </c>
      <c r="C634" s="1">
        <v>2383.6999999999998</v>
      </c>
      <c r="D634" s="1">
        <v>0.15</v>
      </c>
      <c r="E634" s="1">
        <v>261.42099999999999</v>
      </c>
      <c r="F634" s="1">
        <f t="shared" si="57"/>
        <v>114.08305282516669</v>
      </c>
      <c r="G634" s="1">
        <v>266.08999999999997</v>
      </c>
      <c r="H634" s="1">
        <v>261.72300000000001</v>
      </c>
      <c r="I634">
        <f t="shared" si="58"/>
        <v>229.14972340425535</v>
      </c>
      <c r="J634">
        <f t="shared" si="62"/>
        <v>229.13044680851064</v>
      </c>
      <c r="K634">
        <f t="shared" si="63"/>
        <v>218.79472031780332</v>
      </c>
      <c r="L634">
        <v>216.07389395510992</v>
      </c>
      <c r="M634" s="1">
        <v>223.07</v>
      </c>
      <c r="N634">
        <f t="shared" si="64"/>
        <v>123.1476857890482</v>
      </c>
      <c r="O634">
        <v>109.23857868020301</v>
      </c>
      <c r="P634" s="3">
        <v>98.137473602689994</v>
      </c>
      <c r="Q634">
        <v>106.28496491228</v>
      </c>
      <c r="S634" s="1"/>
      <c r="T634" s="1"/>
      <c r="U634" s="1"/>
      <c r="V634" s="1"/>
      <c r="W634">
        <v>0.14315652947676799</v>
      </c>
      <c r="X634" s="8">
        <v>41153</v>
      </c>
      <c r="Y634" s="12">
        <v>149.21</v>
      </c>
      <c r="Z634" s="6">
        <f t="shared" si="59"/>
        <v>233.18538461538463</v>
      </c>
      <c r="AA634">
        <f t="shared" si="60"/>
        <v>218.5611111111111</v>
      </c>
      <c r="AB634">
        <f t="shared" si="61"/>
        <v>41371.561111111114</v>
      </c>
      <c r="AC634">
        <f t="shared" si="65"/>
        <v>17903.101490835063</v>
      </c>
    </row>
    <row r="635" spans="1:29">
      <c r="A635" s="1">
        <v>97.311099999999996</v>
      </c>
      <c r="B635" s="1">
        <v>231.65199999999999</v>
      </c>
      <c r="C635" s="1">
        <v>2415.6</v>
      </c>
      <c r="D635" s="1">
        <v>0.15</v>
      </c>
      <c r="E635" s="1">
        <v>262.70699999999999</v>
      </c>
      <c r="F635" s="1">
        <f t="shared" si="57"/>
        <v>114.38466831053169</v>
      </c>
      <c r="G635" s="1">
        <v>266.55500000000001</v>
      </c>
      <c r="H635" s="1">
        <v>262.714</v>
      </c>
      <c r="I635">
        <f t="shared" si="58"/>
        <v>229.66976595744683</v>
      </c>
      <c r="J635">
        <f t="shared" si="62"/>
        <v>229.66931914893615</v>
      </c>
      <c r="K635">
        <f t="shared" si="63"/>
        <v>219.39913345982072</v>
      </c>
      <c r="L635">
        <v>216.63480155300078</v>
      </c>
      <c r="M635" s="1">
        <v>223.63200000000001</v>
      </c>
      <c r="N635">
        <f t="shared" si="64"/>
        <v>123.04348058997621</v>
      </c>
      <c r="O635">
        <v>109.319796954315</v>
      </c>
      <c r="P635" s="3">
        <v>98.638310449439999</v>
      </c>
      <c r="Q635">
        <v>103.40786561265</v>
      </c>
      <c r="S635" s="1"/>
      <c r="T635" s="1"/>
      <c r="U635" s="1"/>
      <c r="V635" s="1"/>
      <c r="W635">
        <v>0.15326126762058401</v>
      </c>
      <c r="X635" s="8">
        <v>41183</v>
      </c>
      <c r="Y635" s="12">
        <v>148.78800000000001</v>
      </c>
      <c r="Z635" s="6">
        <f t="shared" si="59"/>
        <v>233.77671794871796</v>
      </c>
      <c r="AA635">
        <f t="shared" si="60"/>
        <v>219.20859259259257</v>
      </c>
      <c r="AB635">
        <f t="shared" si="61"/>
        <v>41402.208592592593</v>
      </c>
      <c r="AC635">
        <f t="shared" si="65"/>
        <v>17872.588448445338</v>
      </c>
    </row>
    <row r="636" spans="1:29">
      <c r="A636" s="1">
        <v>98.259699999999995</v>
      </c>
      <c r="B636" s="1">
        <v>231.19</v>
      </c>
      <c r="C636" s="1">
        <v>2407.8000000000002</v>
      </c>
      <c r="D636" s="1">
        <v>0.16</v>
      </c>
      <c r="E636" s="1">
        <v>263.36500000000001</v>
      </c>
      <c r="F636" s="1">
        <f t="shared" si="57"/>
        <v>114.93815117919699</v>
      </c>
      <c r="G636" s="1">
        <v>266.97300000000001</v>
      </c>
      <c r="H636" s="1">
        <v>263.19499999999999</v>
      </c>
      <c r="I636">
        <f t="shared" si="58"/>
        <v>229.1362765957447</v>
      </c>
      <c r="J636">
        <f t="shared" si="62"/>
        <v>229.14712765957449</v>
      </c>
      <c r="K636">
        <f t="shared" si="63"/>
        <v>218.63425920822885</v>
      </c>
      <c r="L636">
        <v>215.77910554066901</v>
      </c>
      <c r="M636" s="1">
        <v>222.828</v>
      </c>
      <c r="N636">
        <f t="shared" si="64"/>
        <v>123.72513980492066</v>
      </c>
      <c r="O636">
        <v>108.670050761421</v>
      </c>
      <c r="P636" s="3">
        <v>97.212194194269998</v>
      </c>
      <c r="Q636">
        <v>101.17441558442</v>
      </c>
      <c r="S636" s="1"/>
      <c r="T636" s="1"/>
      <c r="U636" s="1"/>
      <c r="V636" s="1"/>
      <c r="W636">
        <v>0.16236276245117201</v>
      </c>
      <c r="X636" s="8">
        <v>41214</v>
      </c>
      <c r="Y636" s="12">
        <v>148.82900000000001</v>
      </c>
      <c r="Z636" s="6">
        <f t="shared" si="59"/>
        <v>233.30182051282054</v>
      </c>
      <c r="AA636">
        <f t="shared" si="60"/>
        <v>218.33685185185183</v>
      </c>
      <c r="AB636">
        <f t="shared" si="61"/>
        <v>41432.336851851855</v>
      </c>
      <c r="AC636">
        <f t="shared" si="65"/>
        <v>17921.336066374781</v>
      </c>
    </row>
    <row r="637" spans="1:29">
      <c r="A637" s="1">
        <v>98.357100000000003</v>
      </c>
      <c r="B637" s="1">
        <v>231.09899999999999</v>
      </c>
      <c r="C637" s="1">
        <v>2447.3000000000002</v>
      </c>
      <c r="D637" s="1">
        <v>0.17</v>
      </c>
      <c r="E637" s="1">
        <v>264.09800000000001</v>
      </c>
      <c r="F637" s="1">
        <f t="shared" si="57"/>
        <v>115.33032366731781</v>
      </c>
      <c r="G637" s="1">
        <v>267.34500000000003</v>
      </c>
      <c r="H637" s="1">
        <v>263.65699999999998</v>
      </c>
      <c r="I637">
        <f t="shared" si="58"/>
        <v>228.99268085106382</v>
      </c>
      <c r="J637">
        <f t="shared" si="62"/>
        <v>229.02082978723405</v>
      </c>
      <c r="K637">
        <f t="shared" si="63"/>
        <v>218.39295065721612</v>
      </c>
      <c r="L637">
        <v>215.47560708214482</v>
      </c>
      <c r="M637" s="1">
        <v>222.55799999999999</v>
      </c>
      <c r="N637">
        <f t="shared" si="64"/>
        <v>124.07204862779724</v>
      </c>
      <c r="O637">
        <v>108.507614213198</v>
      </c>
      <c r="P637" s="3">
        <v>99.100462595669995</v>
      </c>
      <c r="Q637">
        <v>101.19366666667</v>
      </c>
      <c r="S637" s="1"/>
      <c r="T637" s="1"/>
      <c r="U637" s="1"/>
      <c r="V637" s="1"/>
      <c r="W637">
        <v>0.16125144958496099</v>
      </c>
      <c r="X637" s="8">
        <v>41244</v>
      </c>
      <c r="Y637" s="12">
        <v>149.20099999999999</v>
      </c>
      <c r="Z637" s="6">
        <f t="shared" si="59"/>
        <v>233.1989487179487</v>
      </c>
      <c r="AA637">
        <f t="shared" si="60"/>
        <v>218.02292592592585</v>
      </c>
      <c r="AB637">
        <f t="shared" si="61"/>
        <v>41462.022925925929</v>
      </c>
      <c r="AC637">
        <f t="shared" si="65"/>
        <v>17941.23857131616</v>
      </c>
    </row>
    <row r="638" spans="1:29">
      <c r="A638" s="1">
        <v>98.4084</v>
      </c>
      <c r="B638" s="1">
        <v>231.321</v>
      </c>
      <c r="C638" s="1">
        <v>2464.6999999999998</v>
      </c>
      <c r="D638" s="1">
        <v>0.15</v>
      </c>
      <c r="E638" s="1">
        <v>264.7</v>
      </c>
      <c r="F638" s="1">
        <f t="shared" si="57"/>
        <v>115.49348075325265</v>
      </c>
      <c r="G638" s="1">
        <v>267.80500000000001</v>
      </c>
      <c r="H638" s="1">
        <v>264.21699999999998</v>
      </c>
      <c r="I638">
        <f t="shared" si="58"/>
        <v>229.19042553191491</v>
      </c>
      <c r="J638">
        <f t="shared" si="62"/>
        <v>229.22125531914895</v>
      </c>
      <c r="K638">
        <f t="shared" si="63"/>
        <v>218.34473138521187</v>
      </c>
      <c r="L638">
        <v>215.38588445235305</v>
      </c>
      <c r="M638" s="1">
        <v>222.661</v>
      </c>
      <c r="N638">
        <f t="shared" si="64"/>
        <v>124.3373031064359</v>
      </c>
      <c r="O638">
        <v>108.913705583756</v>
      </c>
      <c r="P638" s="3">
        <v>99.460946467520003</v>
      </c>
      <c r="Q638">
        <v>105.10021645022</v>
      </c>
      <c r="S638" s="1"/>
      <c r="T638" s="1"/>
      <c r="U638" s="1"/>
      <c r="V638" s="1"/>
      <c r="W638">
        <v>0.14914239211309499</v>
      </c>
      <c r="X638" s="8">
        <v>41275</v>
      </c>
      <c r="Y638" s="12">
        <v>149.416</v>
      </c>
      <c r="Z638" s="6">
        <f t="shared" si="59"/>
        <v>233.42112820512821</v>
      </c>
      <c r="AA638">
        <f t="shared" si="60"/>
        <v>218.13940740740739</v>
      </c>
      <c r="AB638">
        <f t="shared" si="61"/>
        <v>41493.139407407405</v>
      </c>
      <c r="AC638">
        <f t="shared" si="65"/>
        <v>17937.471914528905</v>
      </c>
    </row>
    <row r="639" spans="1:29">
      <c r="A639" s="1">
        <v>99.043800000000005</v>
      </c>
      <c r="B639" s="1">
        <v>232.59899999999999</v>
      </c>
      <c r="C639" s="1">
        <v>2473.6999999999998</v>
      </c>
      <c r="D639" s="1">
        <v>0.15</v>
      </c>
      <c r="E639" s="1">
        <v>265.25599999999997</v>
      </c>
      <c r="F639" s="1">
        <f t="shared" si="57"/>
        <v>115.07128087750415</v>
      </c>
      <c r="G639" s="1">
        <v>268.28899999999999</v>
      </c>
      <c r="H639" s="1">
        <v>264.86599999999999</v>
      </c>
      <c r="I639">
        <f t="shared" si="58"/>
        <v>230.51451063829788</v>
      </c>
      <c r="J639">
        <f t="shared" si="62"/>
        <v>230.53940425531914</v>
      </c>
      <c r="K639">
        <f t="shared" si="63"/>
        <v>219.89715258596988</v>
      </c>
      <c r="L639">
        <v>217.00190700635096</v>
      </c>
      <c r="M639" s="1">
        <v>224.245</v>
      </c>
      <c r="N639">
        <f t="shared" si="64"/>
        <v>123.63439736598629</v>
      </c>
      <c r="O639">
        <v>109.725888324873</v>
      </c>
      <c r="P639" s="3">
        <v>97.209691611609998</v>
      </c>
      <c r="Q639">
        <v>107.63743567252</v>
      </c>
      <c r="S639" s="1"/>
      <c r="T639" s="1"/>
      <c r="U639" s="1"/>
      <c r="V639" s="1"/>
      <c r="W639">
        <v>0.14039348401521401</v>
      </c>
      <c r="X639" s="8">
        <v>41306</v>
      </c>
      <c r="Y639" s="12">
        <v>150.05799999999999</v>
      </c>
      <c r="Z639" s="6">
        <f t="shared" si="59"/>
        <v>234.7154358974359</v>
      </c>
      <c r="AA639">
        <f t="shared" si="60"/>
        <v>219.79385185185183</v>
      </c>
      <c r="AB639">
        <f t="shared" si="61"/>
        <v>41525.793851851849</v>
      </c>
      <c r="AC639">
        <f t="shared" si="65"/>
        <v>17852.95459217445</v>
      </c>
    </row>
    <row r="640" spans="1:29">
      <c r="A640" s="1">
        <v>99.488</v>
      </c>
      <c r="B640" s="1">
        <v>232.07499999999999</v>
      </c>
      <c r="C640" s="1">
        <v>2476.4</v>
      </c>
      <c r="D640" s="1">
        <v>0.15</v>
      </c>
      <c r="E640" s="1">
        <v>265.82100000000003</v>
      </c>
      <c r="F640" s="1">
        <f t="shared" si="57"/>
        <v>115.61405874191573</v>
      </c>
      <c r="G640" s="1">
        <v>268.73399999999998</v>
      </c>
      <c r="H640" s="1">
        <v>265.524</v>
      </c>
      <c r="I640">
        <f t="shared" si="58"/>
        <v>229.92099999999999</v>
      </c>
      <c r="J640">
        <f t="shared" si="62"/>
        <v>229.93995744680851</v>
      </c>
      <c r="K640">
        <f t="shared" si="63"/>
        <v>219.01140523212243</v>
      </c>
      <c r="L640">
        <v>216.02355875757706</v>
      </c>
      <c r="M640" s="1">
        <v>223.322</v>
      </c>
      <c r="N640">
        <f t="shared" si="64"/>
        <v>124.40032075463347</v>
      </c>
      <c r="O640">
        <v>109.157360406091</v>
      </c>
      <c r="P640" s="3">
        <v>95.18855319104</v>
      </c>
      <c r="Q640">
        <v>102.52249999999999</v>
      </c>
      <c r="S640" s="1"/>
      <c r="T640" s="1"/>
      <c r="U640" s="1"/>
      <c r="V640" s="1"/>
      <c r="W640">
        <v>0.14797443542480801</v>
      </c>
      <c r="X640" s="8">
        <v>41334</v>
      </c>
      <c r="Y640" s="12">
        <v>150.11699999999999</v>
      </c>
      <c r="Z640" s="6">
        <f t="shared" si="59"/>
        <v>234.17648717948717</v>
      </c>
      <c r="AA640">
        <f t="shared" si="60"/>
        <v>218.81759259259255</v>
      </c>
      <c r="AB640">
        <f t="shared" si="61"/>
        <v>41552.81759259259</v>
      </c>
      <c r="AC640">
        <f t="shared" si="65"/>
        <v>17904.909013289925</v>
      </c>
    </row>
    <row r="641" spans="1:29">
      <c r="A641" s="1">
        <v>99.311199999999999</v>
      </c>
      <c r="B641" s="1">
        <v>231.70699999999999</v>
      </c>
      <c r="C641" s="1">
        <v>2517.8000000000002</v>
      </c>
      <c r="D641" s="1">
        <v>0.14000000000000001</v>
      </c>
      <c r="E641" s="1">
        <v>265.98399999999998</v>
      </c>
      <c r="F641" s="1">
        <f t="shared" si="57"/>
        <v>115.88751986345547</v>
      </c>
      <c r="G641" s="1">
        <v>269.23700000000002</v>
      </c>
      <c r="H641" s="1">
        <v>265.97800000000001</v>
      </c>
      <c r="I641">
        <f t="shared" si="58"/>
        <v>229.51910638297875</v>
      </c>
      <c r="J641">
        <f t="shared" si="62"/>
        <v>229.51948936170214</v>
      </c>
      <c r="K641">
        <f t="shared" si="63"/>
        <v>218.3141860781505</v>
      </c>
      <c r="L641">
        <v>215.27143199803248</v>
      </c>
      <c r="M641" s="1">
        <v>222.62299999999999</v>
      </c>
      <c r="N641">
        <f t="shared" si="64"/>
        <v>125.06861570115851</v>
      </c>
      <c r="O641">
        <v>108.507614213198</v>
      </c>
      <c r="P641" s="3">
        <v>94.444741415929997</v>
      </c>
      <c r="Q641">
        <v>98.851969696970002</v>
      </c>
      <c r="S641" s="1"/>
      <c r="T641" s="1"/>
      <c r="U641" s="1"/>
      <c r="V641" s="1"/>
      <c r="W641">
        <v>0.14456818181818001</v>
      </c>
      <c r="X641" s="8">
        <v>41365</v>
      </c>
      <c r="Y641" s="12">
        <v>149.55699999999999</v>
      </c>
      <c r="Z641" s="6">
        <f t="shared" si="59"/>
        <v>233.81341025641026</v>
      </c>
      <c r="AA641">
        <f t="shared" si="60"/>
        <v>218.06959259259258</v>
      </c>
      <c r="AB641">
        <f t="shared" si="61"/>
        <v>41583.06959259259</v>
      </c>
      <c r="AC641">
        <f t="shared" si="65"/>
        <v>17946.401961353171</v>
      </c>
    </row>
    <row r="642" spans="1:29">
      <c r="A642" s="1">
        <v>99.416200000000003</v>
      </c>
      <c r="B642" s="1">
        <v>232.124</v>
      </c>
      <c r="C642" s="1">
        <v>2525.9</v>
      </c>
      <c r="D642" s="1">
        <v>0.12</v>
      </c>
      <c r="E642" s="1">
        <v>266.55900000000003</v>
      </c>
      <c r="F642" s="1">
        <f t="shared" si="57"/>
        <v>115.93250669063491</v>
      </c>
      <c r="G642" s="1">
        <v>269.79300000000001</v>
      </c>
      <c r="H642" s="1">
        <v>266.779</v>
      </c>
      <c r="I642">
        <f t="shared" si="58"/>
        <v>229.92602127659575</v>
      </c>
      <c r="J642">
        <f t="shared" si="62"/>
        <v>229.91197872340425</v>
      </c>
      <c r="K642">
        <f t="shared" si="63"/>
        <v>218.65905515385617</v>
      </c>
      <c r="L642">
        <v>215.60161186580444</v>
      </c>
      <c r="M642" s="1">
        <v>222.971</v>
      </c>
      <c r="N642">
        <f t="shared" si="64"/>
        <v>125.13496428214349</v>
      </c>
      <c r="O642">
        <v>107.939086294416</v>
      </c>
      <c r="P642" s="3">
        <v>94.997160089549993</v>
      </c>
      <c r="Q642">
        <v>99.366633414890003</v>
      </c>
      <c r="S642" s="1"/>
      <c r="T642" s="1"/>
      <c r="U642" s="1"/>
      <c r="V642" s="1"/>
      <c r="W642">
        <v>0.121590909090906</v>
      </c>
      <c r="X642" s="8">
        <v>41395</v>
      </c>
      <c r="Y642" s="12">
        <v>148.93199999999999</v>
      </c>
      <c r="Z642" s="6">
        <f t="shared" si="59"/>
        <v>234.2571282051282</v>
      </c>
      <c r="AA642">
        <f t="shared" si="60"/>
        <v>218.4634074074074</v>
      </c>
      <c r="AB642">
        <f t="shared" si="61"/>
        <v>41613.463407407406</v>
      </c>
      <c r="AC642">
        <f t="shared" si="65"/>
        <v>17927.255866436652</v>
      </c>
    </row>
    <row r="643" spans="1:29">
      <c r="A643" s="1">
        <v>99.6083</v>
      </c>
      <c r="B643" s="1">
        <v>232.86</v>
      </c>
      <c r="C643" s="1">
        <v>2529.3000000000002</v>
      </c>
      <c r="D643" s="1">
        <v>0.1</v>
      </c>
      <c r="E643" s="1">
        <v>266.90499999999997</v>
      </c>
      <c r="F643" s="1">
        <f t="shared" ref="F643:F657" si="66">E643/I643*100</f>
        <v>115.70010380653153</v>
      </c>
      <c r="G643" s="1">
        <v>270.3</v>
      </c>
      <c r="H643" s="1">
        <v>267.40300000000002</v>
      </c>
      <c r="I643">
        <f t="shared" ref="I643:I657" si="67">(B643-0.06*E643)/0.94</f>
        <v>230.68691489361706</v>
      </c>
      <c r="J643">
        <f t="shared" si="62"/>
        <v>230.65512765957448</v>
      </c>
      <c r="K643">
        <f t="shared" si="63"/>
        <v>219.45671009302259</v>
      </c>
      <c r="L643">
        <v>216.42809584364107</v>
      </c>
      <c r="M643" s="1">
        <v>223.80799999999999</v>
      </c>
      <c r="N643">
        <f t="shared" si="64"/>
        <v>124.89136354795581</v>
      </c>
      <c r="O643">
        <v>107.85786802030501</v>
      </c>
      <c r="P643" s="3">
        <v>95.142394653820006</v>
      </c>
      <c r="Q643">
        <v>99.742666666670004</v>
      </c>
      <c r="S643" s="1"/>
      <c r="T643" s="1"/>
      <c r="U643" s="1"/>
      <c r="V643" s="1"/>
      <c r="W643">
        <v>9.6876220703125404E-2</v>
      </c>
      <c r="X643" s="8">
        <v>41426</v>
      </c>
      <c r="Y643" s="12">
        <v>148.53899999999999</v>
      </c>
      <c r="Z643" s="6">
        <f t="shared" ref="Z643:Z657" si="68">(B643-0.025*Y643)/0.975</f>
        <v>235.02207692307695</v>
      </c>
      <c r="AA643">
        <f t="shared" ref="AA643:AA657" si="69">(B643-0.3*G643-0.025*Y643)/0.675</f>
        <v>219.34300000000002</v>
      </c>
      <c r="AB643">
        <f t="shared" si="61"/>
        <v>41645.343000000001</v>
      </c>
      <c r="AC643">
        <f t="shared" si="65"/>
        <v>17884.283689770677</v>
      </c>
    </row>
    <row r="644" spans="1:29">
      <c r="A644" s="1">
        <v>99.443200000000004</v>
      </c>
      <c r="B644" s="1">
        <v>233.25200000000001</v>
      </c>
      <c r="C644" s="1">
        <v>2557.6999999999998</v>
      </c>
      <c r="D644" s="1">
        <v>0.09</v>
      </c>
      <c r="E644" s="1">
        <v>267.48200000000003</v>
      </c>
      <c r="F644" s="1">
        <f t="shared" si="66"/>
        <v>115.7594450318108</v>
      </c>
      <c r="G644" s="1">
        <v>270.78100000000001</v>
      </c>
      <c r="H644" s="1">
        <v>267.95100000000002</v>
      </c>
      <c r="I644">
        <f t="shared" si="67"/>
        <v>231.06710638297875</v>
      </c>
      <c r="J644">
        <f t="shared" si="62"/>
        <v>231.037170212766</v>
      </c>
      <c r="K644">
        <f t="shared" si="63"/>
        <v>219.81608251638383</v>
      </c>
      <c r="L644">
        <v>216.77357714508918</v>
      </c>
      <c r="M644" s="1">
        <v>224.166</v>
      </c>
      <c r="N644">
        <f t="shared" si="64"/>
        <v>124.91420936360846</v>
      </c>
      <c r="O644">
        <v>107.695431472081</v>
      </c>
      <c r="P644" s="3">
        <v>92.919801204219993</v>
      </c>
      <c r="Q644">
        <v>105.25790513834001</v>
      </c>
      <c r="S644" s="1"/>
      <c r="T644" s="1"/>
      <c r="U644" s="1"/>
      <c r="V644" s="1"/>
      <c r="W644">
        <v>9.7841727516867802E-2</v>
      </c>
      <c r="X644" s="8">
        <v>41456</v>
      </c>
      <c r="Y644" s="12">
        <v>148.50200000000001</v>
      </c>
      <c r="Z644" s="6">
        <f t="shared" si="68"/>
        <v>235.42507692307694</v>
      </c>
      <c r="AA644">
        <f t="shared" si="69"/>
        <v>219.71133333333333</v>
      </c>
      <c r="AB644">
        <f t="shared" si="61"/>
        <v>41675.711333333333</v>
      </c>
      <c r="AC644">
        <f t="shared" si="65"/>
        <v>17867.247154722503</v>
      </c>
    </row>
    <row r="645" spans="1:29">
      <c r="A645" s="1">
        <v>99.998699999999999</v>
      </c>
      <c r="B645" s="1">
        <v>233.43299999999999</v>
      </c>
      <c r="C645" s="1">
        <v>2558.1</v>
      </c>
      <c r="D645" s="1">
        <v>0.09</v>
      </c>
      <c r="E645" s="1">
        <v>268.505</v>
      </c>
      <c r="F645" s="1">
        <f t="shared" si="66"/>
        <v>116.1382128972261</v>
      </c>
      <c r="G645" s="1">
        <v>271.416</v>
      </c>
      <c r="H645" s="1">
        <v>268.85399999999998</v>
      </c>
      <c r="I645">
        <f t="shared" si="67"/>
        <v>231.19436170212768</v>
      </c>
      <c r="J645">
        <f t="shared" si="62"/>
        <v>231.17208510638298</v>
      </c>
      <c r="K645">
        <f t="shared" si="63"/>
        <v>219.83154253114014</v>
      </c>
      <c r="L645">
        <v>216.72472609695762</v>
      </c>
      <c r="M645" s="1">
        <v>224.179</v>
      </c>
      <c r="N645">
        <f t="shared" si="64"/>
        <v>125.23536418201529</v>
      </c>
      <c r="O645">
        <v>107.126903553299</v>
      </c>
      <c r="P645" s="3">
        <v>94.162542830190006</v>
      </c>
      <c r="Q645">
        <v>108.15763636363999</v>
      </c>
      <c r="S645" s="1"/>
      <c r="T645" s="1"/>
      <c r="U645" s="1"/>
      <c r="V645" s="1"/>
      <c r="W645">
        <v>9.0226648504083504E-2</v>
      </c>
      <c r="X645" s="8">
        <v>41487</v>
      </c>
      <c r="Y645" s="12">
        <v>148.93199999999999</v>
      </c>
      <c r="Z645" s="6">
        <f t="shared" si="68"/>
        <v>235.59969230769232</v>
      </c>
      <c r="AA645">
        <f t="shared" si="69"/>
        <v>219.6813333333333</v>
      </c>
      <c r="AB645">
        <f t="shared" si="61"/>
        <v>41706.681333333334</v>
      </c>
      <c r="AC645">
        <f t="shared" si="65"/>
        <v>17866.660383636132</v>
      </c>
    </row>
    <row r="646" spans="1:29">
      <c r="A646" s="1">
        <v>100.71769999999999</v>
      </c>
      <c r="B646" s="1">
        <v>233.74299999999999</v>
      </c>
      <c r="C646" s="1">
        <v>2583.3000000000002</v>
      </c>
      <c r="D646" s="1">
        <v>0.08</v>
      </c>
      <c r="E646" s="1">
        <v>269.137</v>
      </c>
      <c r="F646" s="1">
        <f t="shared" si="66"/>
        <v>116.26601520496034</v>
      </c>
      <c r="G646" s="1">
        <v>271.98700000000002</v>
      </c>
      <c r="H646" s="1">
        <v>269.44600000000003</v>
      </c>
      <c r="I646">
        <f t="shared" si="67"/>
        <v>231.48380851063828</v>
      </c>
      <c r="J646">
        <f t="shared" si="62"/>
        <v>231.46408510638298</v>
      </c>
      <c r="K646">
        <f t="shared" si="63"/>
        <v>220.04927754264136</v>
      </c>
      <c r="L646">
        <v>216.91601866238443</v>
      </c>
      <c r="M646" s="1">
        <v>224.40299999999999</v>
      </c>
      <c r="N646">
        <f t="shared" si="64"/>
        <v>125.38815790424864</v>
      </c>
      <c r="O646">
        <v>107.532994923858</v>
      </c>
      <c r="P646" s="3">
        <v>95.177359485810001</v>
      </c>
      <c r="Q646">
        <v>108.75773015873</v>
      </c>
      <c r="S646" s="1"/>
      <c r="T646" s="1"/>
      <c r="U646" s="1"/>
      <c r="V646" s="1"/>
      <c r="W646">
        <v>8.2747268676757801E-2</v>
      </c>
      <c r="X646" s="8">
        <v>41518</v>
      </c>
      <c r="Y646" s="12">
        <v>149.80000000000001</v>
      </c>
      <c r="Z646" s="6">
        <f t="shared" si="68"/>
        <v>235.89538461538461</v>
      </c>
      <c r="AA646">
        <f t="shared" si="69"/>
        <v>219.85466666666662</v>
      </c>
      <c r="AB646">
        <f t="shared" si="61"/>
        <v>41737.854666666666</v>
      </c>
      <c r="AC646">
        <f t="shared" si="65"/>
        <v>17856.301436477956</v>
      </c>
    </row>
    <row r="647" spans="1:29">
      <c r="A647" s="1">
        <v>100.819</v>
      </c>
      <c r="B647" s="1">
        <v>233.78200000000001</v>
      </c>
      <c r="C647" s="1">
        <v>2620.5</v>
      </c>
      <c r="D647" s="1">
        <v>0.09</v>
      </c>
      <c r="E647" s="1">
        <v>269.95999999999998</v>
      </c>
      <c r="F647" s="1">
        <f t="shared" si="66"/>
        <v>116.62711113480559</v>
      </c>
      <c r="G647" s="1">
        <v>272.59199999999998</v>
      </c>
      <c r="H647" s="1">
        <v>269.95</v>
      </c>
      <c r="I647">
        <f t="shared" si="67"/>
        <v>231.47276595744685</v>
      </c>
      <c r="J647">
        <f t="shared" si="62"/>
        <v>231.47340425531917</v>
      </c>
      <c r="K647">
        <f t="shared" si="63"/>
        <v>219.90724001851774</v>
      </c>
      <c r="L647">
        <v>216.71238299842315</v>
      </c>
      <c r="M647" s="1">
        <v>224.304</v>
      </c>
      <c r="N647">
        <f t="shared" si="64"/>
        <v>125.78515183508614</v>
      </c>
      <c r="O647">
        <v>106.883248730964</v>
      </c>
      <c r="P647" s="3">
        <v>95.394435334540006</v>
      </c>
      <c r="Q647">
        <v>105.42713438734999</v>
      </c>
      <c r="S647" s="1"/>
      <c r="T647" s="1"/>
      <c r="U647" s="1"/>
      <c r="V647" s="1"/>
      <c r="W647">
        <v>9.4107501486073705E-2</v>
      </c>
      <c r="X647" s="8">
        <v>41548</v>
      </c>
      <c r="Y647" s="12">
        <v>150.93600000000001</v>
      </c>
      <c r="Z647" s="6">
        <f t="shared" si="68"/>
        <v>235.90625641025642</v>
      </c>
      <c r="AA647">
        <f t="shared" si="69"/>
        <v>219.6014814814815</v>
      </c>
      <c r="AB647">
        <f t="shared" si="61"/>
        <v>41767.601481481484</v>
      </c>
      <c r="AC647">
        <f t="shared" si="65"/>
        <v>17866.046779256521</v>
      </c>
    </row>
    <row r="648" spans="1:29">
      <c r="A648" s="1">
        <v>101.375</v>
      </c>
      <c r="B648" s="1">
        <v>234.03299999999999</v>
      </c>
      <c r="C648" s="1">
        <v>2604.3000000000002</v>
      </c>
      <c r="D648" s="1">
        <v>0.09</v>
      </c>
      <c r="E648" s="1">
        <v>270.69799999999998</v>
      </c>
      <c r="F648" s="1">
        <f t="shared" si="66"/>
        <v>116.83493799012558</v>
      </c>
      <c r="G648" s="1">
        <v>273.29399999999998</v>
      </c>
      <c r="H648" s="1">
        <v>270.49900000000002</v>
      </c>
      <c r="I648">
        <f t="shared" si="67"/>
        <v>231.69268085106381</v>
      </c>
      <c r="J648">
        <f t="shared" si="62"/>
        <v>231.70538297872341</v>
      </c>
      <c r="K648">
        <f t="shared" si="63"/>
        <v>220.01260413494782</v>
      </c>
      <c r="L648">
        <v>216.77736610100831</v>
      </c>
      <c r="M648" s="1">
        <v>224.34100000000001</v>
      </c>
      <c r="N648">
        <f t="shared" si="64"/>
        <v>126.07127991058692</v>
      </c>
      <c r="O648">
        <v>107.04568527918801</v>
      </c>
      <c r="P648" s="3">
        <v>95.245185303880007</v>
      </c>
      <c r="Q648">
        <v>102.62649122806999</v>
      </c>
      <c r="S648" s="1"/>
      <c r="T648" s="1"/>
      <c r="U648" s="1"/>
      <c r="V648" s="1"/>
      <c r="W648">
        <v>8.3372543334960594E-2</v>
      </c>
      <c r="X648" s="8">
        <v>41579</v>
      </c>
      <c r="Y648" s="12">
        <v>151.88399999999999</v>
      </c>
      <c r="Z648" s="6">
        <f t="shared" si="68"/>
        <v>236.13938461538461</v>
      </c>
      <c r="AA648">
        <f t="shared" si="69"/>
        <v>219.62622222222222</v>
      </c>
      <c r="AB648">
        <f t="shared" si="61"/>
        <v>41798.626222222221</v>
      </c>
      <c r="AC648">
        <f t="shared" si="65"/>
        <v>17860.142040747342</v>
      </c>
    </row>
    <row r="649" spans="1:29">
      <c r="A649" s="1">
        <v>101.55719999999999</v>
      </c>
      <c r="B649" s="1">
        <v>234.59399999999999</v>
      </c>
      <c r="C649" s="1">
        <v>2638.8</v>
      </c>
      <c r="D649" s="1">
        <v>0.09</v>
      </c>
      <c r="E649" s="1">
        <v>271.68799999999999</v>
      </c>
      <c r="F649" s="1">
        <f t="shared" si="66"/>
        <v>116.99277923698051</v>
      </c>
      <c r="G649" s="1">
        <v>273.98899999999998</v>
      </c>
      <c r="H649" s="1">
        <v>271.21100000000001</v>
      </c>
      <c r="I649">
        <f t="shared" si="67"/>
        <v>232.22629787234044</v>
      </c>
      <c r="J649">
        <f t="shared" si="62"/>
        <v>232.25674468085106</v>
      </c>
      <c r="K649">
        <f t="shared" si="63"/>
        <v>220.54146529027958</v>
      </c>
      <c r="L649">
        <v>217.27679286199958</v>
      </c>
      <c r="M649" s="1">
        <v>224.874</v>
      </c>
      <c r="N649">
        <f t="shared" si="64"/>
        <v>126.10136425109164</v>
      </c>
      <c r="O649">
        <v>107.45177664974599</v>
      </c>
      <c r="P649" s="3">
        <v>95.591270278120007</v>
      </c>
      <c r="Q649">
        <v>105.48165079365</v>
      </c>
      <c r="W649">
        <v>8.6548258463541403E-2</v>
      </c>
      <c r="X649" s="8">
        <v>41609</v>
      </c>
      <c r="Y649" s="12">
        <v>152.38800000000001</v>
      </c>
      <c r="Z649" s="6">
        <f t="shared" si="68"/>
        <v>236.70184615384616</v>
      </c>
      <c r="AA649">
        <f t="shared" si="69"/>
        <v>220.12977777777778</v>
      </c>
      <c r="AB649">
        <f t="shared" si="61"/>
        <v>41829.12977777778</v>
      </c>
      <c r="AC649">
        <f t="shared" si="65"/>
        <v>17830.434613748766</v>
      </c>
    </row>
    <row r="650" spans="1:29">
      <c r="A650" s="1">
        <v>101.3061</v>
      </c>
      <c r="B650" s="1">
        <v>234.93299999999999</v>
      </c>
      <c r="C650" s="1">
        <v>2672.5</v>
      </c>
      <c r="D650" s="1">
        <v>7.0000000000000007E-2</v>
      </c>
      <c r="E650" s="1">
        <v>272.31700000000001</v>
      </c>
      <c r="F650" s="1">
        <f t="shared" si="66"/>
        <v>117.1020263229573</v>
      </c>
      <c r="G650" s="1">
        <v>274.54500000000002</v>
      </c>
      <c r="H650" s="1">
        <v>271.82</v>
      </c>
      <c r="I650">
        <f t="shared" si="67"/>
        <v>232.54678723404254</v>
      </c>
      <c r="J650">
        <f t="shared" si="62"/>
        <v>232.57851063829787</v>
      </c>
      <c r="K650">
        <f t="shared" si="63"/>
        <v>220.80171951246328</v>
      </c>
      <c r="L650">
        <v>217.51351011964181</v>
      </c>
      <c r="M650" s="1">
        <v>225.08099999999999</v>
      </c>
      <c r="N650">
        <f t="shared" si="64"/>
        <v>126.21974600519682</v>
      </c>
      <c r="O650">
        <v>107.776649746193</v>
      </c>
      <c r="P650" s="3">
        <v>95.057618511480001</v>
      </c>
      <c r="Q650">
        <v>102.09666666667</v>
      </c>
      <c r="X650" s="8">
        <v>41640</v>
      </c>
      <c r="Y650" s="12">
        <v>151.72800000000001</v>
      </c>
      <c r="Z650" s="6">
        <f t="shared" si="68"/>
        <v>237.06646153846151</v>
      </c>
      <c r="AA650">
        <f t="shared" si="69"/>
        <v>220.40933333333331</v>
      </c>
      <c r="AB650">
        <f t="shared" si="61"/>
        <v>41860.409333333337</v>
      </c>
      <c r="AC650">
        <f t="shared" si="65"/>
        <v>17818.020173127377</v>
      </c>
    </row>
    <row r="651" spans="1:29">
      <c r="A651" s="1">
        <v>102.2567</v>
      </c>
      <c r="B651" s="1">
        <v>235.16900000000001</v>
      </c>
      <c r="C651" s="1">
        <v>2722.3</v>
      </c>
      <c r="D651" s="1">
        <v>7.0000000000000007E-2</v>
      </c>
      <c r="E651" s="1">
        <v>272.733</v>
      </c>
      <c r="F651" s="1">
        <f t="shared" si="66"/>
        <v>117.16779624160358</v>
      </c>
      <c r="G651" s="1">
        <v>275.02300000000002</v>
      </c>
      <c r="H651" s="1">
        <v>272.33300000000003</v>
      </c>
      <c r="I651">
        <f t="shared" si="67"/>
        <v>232.77129787234045</v>
      </c>
      <c r="J651">
        <f t="shared" si="62"/>
        <v>232.79682978723406</v>
      </c>
      <c r="K651">
        <f t="shared" si="63"/>
        <v>220.94358420496798</v>
      </c>
      <c r="L651">
        <v>217.63787681379574</v>
      </c>
      <c r="M651" s="1">
        <v>225.21299999999999</v>
      </c>
      <c r="N651">
        <f t="shared" si="64"/>
        <v>126.36725005147022</v>
      </c>
      <c r="O651">
        <v>108.58883248731</v>
      </c>
      <c r="P651" s="3">
        <v>95.135985286939999</v>
      </c>
      <c r="Q651">
        <v>104.82666666666999</v>
      </c>
      <c r="X651" s="8">
        <v>41671</v>
      </c>
      <c r="Y651" s="12">
        <v>150.93899999999999</v>
      </c>
      <c r="Z651" s="6">
        <f t="shared" si="68"/>
        <v>237.32874358974362</v>
      </c>
      <c r="AA651">
        <f t="shared" si="69"/>
        <v>220.57574074074074</v>
      </c>
      <c r="AB651">
        <f t="shared" si="61"/>
        <v>41891.575740740744</v>
      </c>
      <c r="AC651">
        <f t="shared" si="65"/>
        <v>17813.391960990073</v>
      </c>
    </row>
    <row r="652" spans="1:29">
      <c r="A652" s="1">
        <v>103.10590000000001</v>
      </c>
      <c r="B652" s="1">
        <v>235.64</v>
      </c>
      <c r="C652" s="1">
        <v>2746.7</v>
      </c>
      <c r="D652" s="1">
        <v>0.08</v>
      </c>
      <c r="E652" s="1">
        <v>273.48599999999999</v>
      </c>
      <c r="F652" s="1">
        <f t="shared" si="66"/>
        <v>117.26308214665417</v>
      </c>
      <c r="G652" s="1">
        <v>275.74799999999999</v>
      </c>
      <c r="H652" s="1">
        <v>273.18</v>
      </c>
      <c r="I652">
        <f t="shared" si="67"/>
        <v>233.22429787234043</v>
      </c>
      <c r="J652">
        <f t="shared" si="62"/>
        <v>233.24382978723403</v>
      </c>
      <c r="K652">
        <f t="shared" si="63"/>
        <v>221.31327561419494</v>
      </c>
      <c r="L652">
        <v>217.98310171722869</v>
      </c>
      <c r="M652" s="1">
        <v>225.53899999999999</v>
      </c>
      <c r="N652">
        <f t="shared" si="64"/>
        <v>126.49971388961374</v>
      </c>
      <c r="O652">
        <v>109.56345177665</v>
      </c>
      <c r="P652" s="3">
        <v>96.529862291040004</v>
      </c>
      <c r="Q652">
        <v>104.04</v>
      </c>
      <c r="X652" s="8">
        <v>41699</v>
      </c>
      <c r="Y652" s="12">
        <v>150.04599999999999</v>
      </c>
      <c r="Z652" s="6">
        <f t="shared" si="68"/>
        <v>237.83471794871795</v>
      </c>
      <c r="AA652">
        <f t="shared" si="69"/>
        <v>220.98437037037033</v>
      </c>
      <c r="AB652">
        <f t="shared" si="61"/>
        <v>41919.984370370374</v>
      </c>
      <c r="AC652">
        <f t="shared" si="65"/>
        <v>17789.842289242224</v>
      </c>
    </row>
    <row r="653" spans="1:29">
      <c r="A653" s="1">
        <v>103.1674</v>
      </c>
      <c r="B653" s="1">
        <v>236.25399999999999</v>
      </c>
      <c r="C653" s="1">
        <v>2780.2</v>
      </c>
      <c r="D653" s="1">
        <v>0.09</v>
      </c>
      <c r="E653" s="1">
        <v>274.10000000000002</v>
      </c>
      <c r="F653" s="1">
        <f t="shared" si="66"/>
        <v>117.21775367593537</v>
      </c>
      <c r="G653" s="1">
        <v>276.28699999999998</v>
      </c>
      <c r="H653" s="1">
        <v>274.09399999999999</v>
      </c>
      <c r="I653">
        <f t="shared" si="67"/>
        <v>233.83829787234043</v>
      </c>
      <c r="J653">
        <f t="shared" si="62"/>
        <v>233.83868085106383</v>
      </c>
      <c r="K653">
        <f t="shared" si="63"/>
        <v>221.9231877707854</v>
      </c>
      <c r="L653">
        <v>218.59275294764407</v>
      </c>
      <c r="M653" s="1">
        <v>226.16200000000001</v>
      </c>
      <c r="N653">
        <f t="shared" si="64"/>
        <v>126.3934857283098</v>
      </c>
      <c r="O653">
        <v>108.42639593908601</v>
      </c>
      <c r="P653" s="3">
        <v>96.009267226630001</v>
      </c>
      <c r="Q653">
        <v>104.86666666667</v>
      </c>
      <c r="X653" s="8">
        <v>41730</v>
      </c>
      <c r="Y653" s="12">
        <v>149.75200000000001</v>
      </c>
      <c r="Z653" s="6">
        <f t="shared" si="68"/>
        <v>238.47200000000001</v>
      </c>
      <c r="AA653">
        <f t="shared" si="69"/>
        <v>221.66533333333336</v>
      </c>
      <c r="AB653">
        <f t="shared" si="61"/>
        <v>41951.665333333331</v>
      </c>
      <c r="AC653">
        <f t="shared" si="65"/>
        <v>17757.018011687986</v>
      </c>
    </row>
    <row r="654" spans="1:29">
      <c r="A654" s="1">
        <v>103.6524</v>
      </c>
      <c r="B654" s="1">
        <v>237.083</v>
      </c>
      <c r="C654" s="1">
        <v>2792.6</v>
      </c>
      <c r="D654" s="1">
        <v>0.09</v>
      </c>
      <c r="E654" s="1">
        <v>274.70999999999998</v>
      </c>
      <c r="F654" s="1">
        <f t="shared" si="66"/>
        <v>117.05663271689441</v>
      </c>
      <c r="G654" s="1">
        <v>276.90899999999999</v>
      </c>
      <c r="H654" s="1">
        <v>274.93900000000002</v>
      </c>
      <c r="I654">
        <f t="shared" si="67"/>
        <v>234.68127659574469</v>
      </c>
      <c r="J654">
        <f t="shared" si="62"/>
        <v>234.6666595744681</v>
      </c>
      <c r="K654">
        <f t="shared" si="63"/>
        <v>222.80480776268391</v>
      </c>
      <c r="L654">
        <v>219.49171038583395</v>
      </c>
      <c r="M654" s="1">
        <v>227.005</v>
      </c>
      <c r="N654">
        <f t="shared" si="64"/>
        <v>126.15920642890566</v>
      </c>
      <c r="O654">
        <v>108.58883248731</v>
      </c>
      <c r="P654" s="3">
        <v>95.538906822849995</v>
      </c>
      <c r="Q654">
        <v>105.71333333333</v>
      </c>
      <c r="X654" s="8">
        <v>41760</v>
      </c>
      <c r="Y654" s="12">
        <v>149.08199999999999</v>
      </c>
      <c r="Z654" s="6">
        <f t="shared" si="68"/>
        <v>239.33943589743592</v>
      </c>
      <c r="AA654">
        <f t="shared" si="69"/>
        <v>222.64185185185184</v>
      </c>
      <c r="AB654">
        <f t="shared" si="61"/>
        <v>41982.641851851855</v>
      </c>
      <c r="AC654">
        <f t="shared" si="65"/>
        <v>17707.993340666289</v>
      </c>
    </row>
    <row r="655" spans="1:29">
      <c r="A655" s="1">
        <v>103.9884</v>
      </c>
      <c r="B655" s="1">
        <v>237.69300000000001</v>
      </c>
      <c r="C655" s="1">
        <v>2834.9</v>
      </c>
      <c r="D655" s="1">
        <v>0.1</v>
      </c>
      <c r="E655" s="1">
        <v>275.32100000000003</v>
      </c>
      <c r="F655" s="1">
        <f t="shared" si="66"/>
        <v>117.01286961101258</v>
      </c>
      <c r="G655" s="1">
        <v>277.43299999999999</v>
      </c>
      <c r="H655" s="1">
        <v>275.834</v>
      </c>
      <c r="I655">
        <f t="shared" si="67"/>
        <v>235.29121276595748</v>
      </c>
      <c r="J655">
        <f t="shared" si="62"/>
        <v>235.25846808510641</v>
      </c>
      <c r="K655">
        <f t="shared" si="63"/>
        <v>223.41577828016725</v>
      </c>
      <c r="L655">
        <v>220.10267902145452</v>
      </c>
      <c r="M655" s="1">
        <v>227.69800000000001</v>
      </c>
      <c r="N655">
        <f t="shared" si="64"/>
        <v>126.04708004165511</v>
      </c>
      <c r="O655">
        <v>108.020304568528</v>
      </c>
      <c r="P655" s="3">
        <v>95.158206142620003</v>
      </c>
      <c r="Q655">
        <v>108.37333333333</v>
      </c>
      <c r="X655" s="8">
        <v>41791</v>
      </c>
      <c r="Y655" s="12">
        <v>148.78100000000001</v>
      </c>
      <c r="Z655" s="6">
        <f t="shared" si="68"/>
        <v>239.97279487179489</v>
      </c>
      <c r="AA655">
        <f t="shared" si="69"/>
        <v>223.3238148148148</v>
      </c>
      <c r="AB655">
        <f t="shared" si="61"/>
        <v>42014.323814814816</v>
      </c>
      <c r="AC655">
        <f t="shared" si="65"/>
        <v>17675.877629890158</v>
      </c>
    </row>
    <row r="656" spans="1:29">
      <c r="A656" s="1">
        <v>104.2183</v>
      </c>
      <c r="B656" s="1">
        <v>237.90899999999999</v>
      </c>
      <c r="C656" s="1">
        <v>2856.6</v>
      </c>
      <c r="D656" s="1">
        <v>0.09</v>
      </c>
      <c r="E656" s="1">
        <v>276.24799999999999</v>
      </c>
      <c r="F656" s="1">
        <f t="shared" si="66"/>
        <v>117.32177578404992</v>
      </c>
      <c r="G656" s="1">
        <v>278.13600000000002</v>
      </c>
      <c r="H656" s="1">
        <v>276.73200000000003</v>
      </c>
      <c r="I656">
        <f t="shared" si="67"/>
        <v>235.46182978723405</v>
      </c>
      <c r="J656">
        <f t="shared" si="62"/>
        <v>235.43093617021276</v>
      </c>
      <c r="K656">
        <f t="shared" si="63"/>
        <v>223.45144799965277</v>
      </c>
      <c r="L656">
        <v>220.08145531877955</v>
      </c>
      <c r="M656" s="1">
        <v>227.71</v>
      </c>
      <c r="N656">
        <f t="shared" si="64"/>
        <v>126.37866266248135</v>
      </c>
      <c r="O656">
        <v>108.10152284263999</v>
      </c>
      <c r="P656" s="3">
        <v>94.411356124199997</v>
      </c>
      <c r="Q656">
        <v>105.22666666667</v>
      </c>
      <c r="X656" s="8">
        <v>41821</v>
      </c>
      <c r="Y656" s="12">
        <v>148.90199999999999</v>
      </c>
      <c r="Z656" s="6">
        <f t="shared" si="68"/>
        <v>240.19123076923074</v>
      </c>
      <c r="AA656">
        <f t="shared" si="69"/>
        <v>223.32688888888882</v>
      </c>
      <c r="AB656">
        <f t="shared" si="61"/>
        <v>42044.326888888892</v>
      </c>
      <c r="AC656">
        <f t="shared" si="65"/>
        <v>17672.44067643044</v>
      </c>
    </row>
    <row r="657" spans="1:29">
      <c r="A657" s="1">
        <v>104.1152</v>
      </c>
      <c r="B657" s="1">
        <v>237.428</v>
      </c>
      <c r="C657" s="1">
        <v>2819.9</v>
      </c>
      <c r="D657" s="1">
        <v>0.09</v>
      </c>
      <c r="E657" s="1">
        <v>277.048</v>
      </c>
      <c r="F657" s="1">
        <f t="shared" si="66"/>
        <v>117.94342450030145</v>
      </c>
      <c r="G657" s="1">
        <v>278.68799999999999</v>
      </c>
      <c r="H657" s="1">
        <v>277.40800000000002</v>
      </c>
      <c r="I657">
        <f t="shared" si="67"/>
        <v>234.89906382978722</v>
      </c>
      <c r="J657">
        <f t="shared" si="62"/>
        <v>234.87608510638302</v>
      </c>
      <c r="K657">
        <f t="shared" si="63"/>
        <v>222.60179169306886</v>
      </c>
      <c r="L657">
        <v>219.1265018011371</v>
      </c>
      <c r="M657" s="1">
        <v>226.79</v>
      </c>
      <c r="N657">
        <f t="shared" si="64"/>
        <v>127.18133028606302</v>
      </c>
      <c r="O657">
        <v>107.532994923858</v>
      </c>
      <c r="P657" s="3">
        <v>90.91664974695</v>
      </c>
      <c r="Q657" s="1">
        <v>100.05</v>
      </c>
      <c r="X657" s="8">
        <v>41852</v>
      </c>
      <c r="Y657" s="12">
        <v>149.05600000000001</v>
      </c>
      <c r="Z657" s="6">
        <f t="shared" si="68"/>
        <v>239.6939487179487</v>
      </c>
      <c r="AA657">
        <f t="shared" si="69"/>
        <v>222.36325925925922</v>
      </c>
      <c r="AB657">
        <f t="shared" si="61"/>
        <v>42074.363259259262</v>
      </c>
      <c r="AC657">
        <f t="shared" si="65"/>
        <v>17720.893601116659</v>
      </c>
    </row>
    <row r="658" spans="1:29">
      <c r="P658">
        <v>88.099888666530006</v>
      </c>
      <c r="Q658">
        <v>95.85</v>
      </c>
      <c r="X658" s="8">
        <v>41883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Joao Bernardo Aurelio Duarte</cp:lastModifiedBy>
  <dcterms:created xsi:type="dcterms:W3CDTF">2014-10-08T14:46:00Z</dcterms:created>
  <dcterms:modified xsi:type="dcterms:W3CDTF">2018-03-14T23:44:49Z</dcterms:modified>
</cp:coreProperties>
</file>